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delwpvicgovau.sharepoint.com/sites/ecm_866/Green Links/ROUND 2 (guidelines, grants etc)/"/>
    </mc:Choice>
  </mc:AlternateContent>
  <xr:revisionPtr revIDLastSave="142" documentId="8_{28407060-35CB-4DB7-840F-A1E243D9F1C5}" xr6:coauthVersionLast="47" xr6:coauthVersionMax="47" xr10:uidLastSave="{8ED05485-9D31-476C-9138-098360C956C8}"/>
  <bookViews>
    <workbookView xWindow="-120" yWindow="-120" windowWidth="29040" windowHeight="15840" xr2:uid="{29D116DE-B402-47BE-93D1-7A7401705824}"/>
  </bookViews>
  <sheets>
    <sheet name="1. Budget - Summary" sheetId="2" r:id="rId1"/>
    <sheet name="2. Project expenditure" sheetId="3" r:id="rId2"/>
    <sheet name="3. Contributions in-kind &amp; cash" sheetId="4" r:id="rId3"/>
  </sheets>
  <definedNames>
    <definedName name="_xlnm.Print_Area" localSheetId="0">'1. Budget - Summary'!$B$1:$K$50</definedName>
    <definedName name="_xlnm.Print_Area" localSheetId="1">'2. Project expenditure'!$B$1:$H$37</definedName>
    <definedName name="_xlnm.Print_Area" localSheetId="2">'3. Contributions in-kind &amp; cash'!$B$1:$O$33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9" i="4" l="1"/>
  <c r="G30" i="4"/>
  <c r="G31" i="4"/>
  <c r="G32" i="4"/>
  <c r="G9" i="4"/>
  <c r="G10" i="4"/>
  <c r="G11" i="4"/>
  <c r="G12" i="4"/>
  <c r="G13" i="4"/>
  <c r="G14" i="4"/>
  <c r="G15" i="4"/>
  <c r="G16" i="4"/>
  <c r="G17" i="4"/>
  <c r="G18" i="4"/>
  <c r="G19" i="4"/>
  <c r="G20" i="4"/>
  <c r="G21" i="4"/>
  <c r="G22" i="4"/>
  <c r="G23" i="4"/>
  <c r="G24" i="4"/>
  <c r="G25" i="4"/>
  <c r="G26" i="4"/>
  <c r="G27" i="4"/>
  <c r="G28" i="4"/>
  <c r="G7" i="4"/>
  <c r="G8" i="4"/>
  <c r="G7" i="3"/>
  <c r="G4" i="3" s="1"/>
  <c r="J27" i="2" s="1"/>
  <c r="G8" i="3"/>
  <c r="G9" i="3"/>
  <c r="J11" i="2" l="1"/>
  <c r="J12" i="2"/>
  <c r="J15" i="2" l="1"/>
  <c r="J17" i="2"/>
  <c r="J18" i="2"/>
  <c r="J19" i="2"/>
  <c r="J20" i="2"/>
  <c r="J21" i="2"/>
  <c r="J22" i="2"/>
  <c r="J23" i="2"/>
  <c r="J24" i="2"/>
  <c r="J25" i="2"/>
  <c r="P32" i="4" l="1"/>
  <c r="P33" i="4"/>
  <c r="P34" i="4"/>
  <c r="P35" i="4"/>
  <c r="P36" i="4"/>
  <c r="P37" i="4"/>
  <c r="P38" i="4"/>
  <c r="P39" i="4"/>
  <c r="P40" i="4"/>
  <c r="P41" i="4"/>
  <c r="P42" i="4"/>
  <c r="P43" i="4"/>
  <c r="P44" i="4"/>
  <c r="P45" i="4"/>
  <c r="P46" i="4"/>
  <c r="P47" i="4"/>
  <c r="P48" i="4"/>
  <c r="P49" i="4"/>
  <c r="P50" i="4"/>
  <c r="P51" i="4"/>
  <c r="P52" i="4"/>
  <c r="P53" i="4"/>
  <c r="P54" i="4"/>
  <c r="P55" i="4"/>
  <c r="P56" i="4"/>
  <c r="P57"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I112" i="4"/>
  <c r="I113" i="4"/>
  <c r="I114" i="4"/>
  <c r="I115" i="4"/>
  <c r="I116" i="4"/>
  <c r="I117" i="4"/>
  <c r="I118" i="4"/>
  <c r="I119" i="4"/>
  <c r="I120" i="4"/>
  <c r="I121" i="4"/>
  <c r="I122" i="4"/>
  <c r="I123" i="4"/>
  <c r="I124" i="4"/>
  <c r="I125" i="4"/>
  <c r="I126" i="4"/>
  <c r="I127" i="4"/>
  <c r="I128" i="4"/>
  <c r="I129" i="4"/>
  <c r="I130" i="4"/>
  <c r="I131" i="4"/>
  <c r="I132" i="4"/>
  <c r="I133" i="4"/>
  <c r="I134" i="4"/>
  <c r="I135" i="4"/>
  <c r="I136" i="4"/>
  <c r="I137" i="4"/>
  <c r="I138" i="4"/>
  <c r="I139" i="4"/>
  <c r="I140" i="4"/>
  <c r="I141" i="4"/>
  <c r="I142" i="4"/>
  <c r="I143" i="4"/>
  <c r="I144" i="4"/>
  <c r="I145" i="4"/>
  <c r="I146" i="4"/>
  <c r="I147" i="4"/>
  <c r="I148" i="4"/>
  <c r="I149" i="4"/>
  <c r="I150" i="4"/>
  <c r="I151" i="4"/>
  <c r="I152" i="4"/>
  <c r="I153" i="4"/>
  <c r="I154" i="4"/>
  <c r="I155" i="4"/>
  <c r="I156" i="4"/>
  <c r="I157" i="4"/>
  <c r="I158" i="4"/>
  <c r="I159" i="4"/>
  <c r="I160" i="4"/>
  <c r="I161" i="4"/>
  <c r="I162" i="4"/>
  <c r="I163" i="4"/>
  <c r="I164" i="4"/>
  <c r="I165" i="4"/>
  <c r="I166" i="4"/>
  <c r="I167" i="4"/>
  <c r="I168" i="4"/>
  <c r="I169" i="4"/>
  <c r="I170" i="4"/>
  <c r="I171" i="4"/>
  <c r="I172" i="4"/>
  <c r="I173" i="4"/>
  <c r="I174" i="4"/>
  <c r="I175" i="4"/>
  <c r="I176" i="4"/>
  <c r="I177" i="4"/>
  <c r="I178" i="4"/>
  <c r="I179" i="4"/>
  <c r="I180" i="4"/>
  <c r="I181" i="4"/>
  <c r="I182" i="4"/>
  <c r="I32" i="4" l="1"/>
  <c r="P31" i="4"/>
  <c r="I31" i="4"/>
  <c r="P30" i="4"/>
  <c r="I30" i="4"/>
  <c r="P29" i="4"/>
  <c r="I29" i="4"/>
  <c r="P28" i="4"/>
  <c r="I28" i="4"/>
  <c r="P27" i="4"/>
  <c r="I27" i="4"/>
  <c r="P26" i="4"/>
  <c r="I26" i="4"/>
  <c r="P25" i="4"/>
  <c r="I25" i="4"/>
  <c r="P24" i="4"/>
  <c r="I24" i="4"/>
  <c r="P23" i="4"/>
  <c r="I23" i="4"/>
  <c r="P22" i="4"/>
  <c r="I22" i="4"/>
  <c r="P21" i="4"/>
  <c r="I21" i="4"/>
  <c r="P20" i="4"/>
  <c r="I20" i="4"/>
  <c r="P19" i="4"/>
  <c r="I19" i="4"/>
  <c r="P18" i="4"/>
  <c r="I18" i="4"/>
  <c r="P17" i="4"/>
  <c r="I17" i="4"/>
  <c r="P16" i="4"/>
  <c r="I16" i="4"/>
  <c r="P15" i="4"/>
  <c r="I15" i="4"/>
  <c r="P14" i="4"/>
  <c r="I14" i="4"/>
  <c r="P13" i="4"/>
  <c r="I13" i="4"/>
  <c r="P12" i="4"/>
  <c r="I12" i="4"/>
  <c r="P11" i="4"/>
  <c r="I11" i="4"/>
  <c r="P10" i="4"/>
  <c r="I10" i="4"/>
  <c r="P9" i="4"/>
  <c r="I9" i="4"/>
  <c r="P8" i="4"/>
  <c r="N5" i="4"/>
  <c r="I79" i="3"/>
  <c r="I78" i="3"/>
  <c r="I77" i="3"/>
  <c r="I76" i="3"/>
  <c r="I75" i="3"/>
  <c r="I74" i="3"/>
  <c r="I73" i="3"/>
  <c r="I72" i="3"/>
  <c r="I71" i="3"/>
  <c r="I70" i="3"/>
  <c r="I69" i="3"/>
  <c r="I68" i="3"/>
  <c r="I67" i="3"/>
  <c r="I66" i="3"/>
  <c r="I65" i="3"/>
  <c r="I64" i="3"/>
  <c r="I63" i="3"/>
  <c r="I62" i="3"/>
  <c r="I61" i="3"/>
  <c r="I60" i="3"/>
  <c r="I59" i="3"/>
  <c r="I58" i="3"/>
  <c r="I57" i="3"/>
  <c r="I56" i="3"/>
  <c r="I55" i="3"/>
  <c r="I54" i="3"/>
  <c r="I53" i="3"/>
  <c r="I52" i="3"/>
  <c r="I51" i="3"/>
  <c r="I50" i="3"/>
  <c r="I49" i="3"/>
  <c r="I48" i="3"/>
  <c r="I47" i="3"/>
  <c r="I46" i="3"/>
  <c r="I45" i="3"/>
  <c r="I44" i="3"/>
  <c r="I43" i="3"/>
  <c r="I42" i="3"/>
  <c r="I41" i="3"/>
  <c r="I40" i="3"/>
  <c r="I39" i="3"/>
  <c r="I38" i="3"/>
  <c r="I37" i="3"/>
  <c r="G36" i="3"/>
  <c r="I36" i="3" s="1"/>
  <c r="I35" i="3"/>
  <c r="G35" i="3"/>
  <c r="I34" i="3"/>
  <c r="G34" i="3"/>
  <c r="G33" i="3"/>
  <c r="I33" i="3" s="1"/>
  <c r="G32" i="3"/>
  <c r="I32" i="3" s="1"/>
  <c r="I31" i="3"/>
  <c r="G31" i="3"/>
  <c r="I30" i="3"/>
  <c r="G30" i="3"/>
  <c r="G29" i="3"/>
  <c r="I29" i="3" s="1"/>
  <c r="G28" i="3"/>
  <c r="I28" i="3" s="1"/>
  <c r="I27" i="3"/>
  <c r="G27" i="3"/>
  <c r="I26" i="3"/>
  <c r="G26" i="3"/>
  <c r="G25" i="3"/>
  <c r="I25" i="3" s="1"/>
  <c r="G24" i="3"/>
  <c r="I24" i="3" s="1"/>
  <c r="I23" i="3"/>
  <c r="G23" i="3"/>
  <c r="I22" i="3"/>
  <c r="G22" i="3"/>
  <c r="G21" i="3"/>
  <c r="I21" i="3" s="1"/>
  <c r="G20" i="3"/>
  <c r="I20" i="3" s="1"/>
  <c r="I19" i="3"/>
  <c r="G19" i="3"/>
  <c r="I18" i="3"/>
  <c r="G18" i="3"/>
  <c r="G17" i="3"/>
  <c r="I17" i="3" s="1"/>
  <c r="G16" i="3"/>
  <c r="I16" i="3" s="1"/>
  <c r="I15" i="3"/>
  <c r="G15" i="3"/>
  <c r="I14" i="3"/>
  <c r="G14" i="3"/>
  <c r="G13" i="3"/>
  <c r="I13" i="3" s="1"/>
  <c r="G12" i="3"/>
  <c r="I12" i="3" s="1"/>
  <c r="I11" i="3"/>
  <c r="G11" i="3"/>
  <c r="I10" i="3"/>
  <c r="G10" i="3"/>
  <c r="I9" i="3"/>
  <c r="G6" i="3"/>
  <c r="E49" i="2"/>
  <c r="G48" i="2"/>
  <c r="G47" i="2"/>
  <c r="G46" i="2"/>
  <c r="G45" i="2"/>
  <c r="C26" i="2"/>
  <c r="E36" i="2" l="1"/>
  <c r="J8" i="2"/>
  <c r="J30" i="2" s="1"/>
  <c r="J26" i="2"/>
  <c r="J16" i="2"/>
  <c r="I8" i="3"/>
  <c r="J14" i="2"/>
  <c r="I7" i="3"/>
  <c r="J13" i="2"/>
  <c r="I8" i="4"/>
  <c r="I3" i="3"/>
  <c r="G5" i="4"/>
  <c r="E35" i="2" l="1"/>
  <c r="E37" i="2" s="1"/>
  <c r="G35" i="2" s="1"/>
  <c r="J7" i="2"/>
  <c r="J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Candice M Worsteling (DEECA)</author>
  </authors>
  <commentList>
    <comment ref="B1" authorId="0" shapeId="0" xr:uid="{8B9436E1-5F0E-4863-82C3-7BBDDC240BAC}">
      <text>
        <r>
          <rPr>
            <b/>
            <sz val="9"/>
            <color indexed="81"/>
            <rFont val="Tahoma"/>
            <charset val="1"/>
          </rPr>
          <t>Candice M Worsteling (DEECA):</t>
        </r>
        <r>
          <rPr>
            <sz val="9"/>
            <color indexed="81"/>
            <rFont val="Tahoma"/>
            <charset val="1"/>
          </rPr>
          <t xml:space="preserve">
Important information for Apple devices: If you are using an Apple device you will need to export the completed application spreadsheet to Excel. For help on this search your browser for 'Export to other file formats in Numbers'. Should you need further assistance with exporting to other file formats for Apple devices please contact the Green Links programs team at urban.waterways@deeca.vic.gov.au</t>
        </r>
      </text>
    </comment>
  </commentList>
</comments>
</file>

<file path=xl/sharedStrings.xml><?xml version="1.0" encoding="utf-8"?>
<sst xmlns="http://schemas.openxmlformats.org/spreadsheetml/2006/main" count="79" uniqueCount="76">
  <si>
    <t>TAB 1 OF 3 for Assessment Criterion: BUDGET (10%)
Summary of budget</t>
  </si>
  <si>
    <r>
      <rPr>
        <sz val="11"/>
        <rFont val="Calibri"/>
        <family val="2"/>
        <scheme val="minor"/>
      </rPr>
      <t>This budget template will be used to demonstrate how the project represents good value for money by delivering multiple outcomes, high public benefit, reasonable costings and adequate in-kind contribution. Your application must fully and clearly define project costs, including any GST on supply items required to deliver your project (for example, nursery plants or contractor services).</t>
    </r>
    <r>
      <rPr>
        <b/>
        <sz val="11"/>
        <rFont val="Calibri"/>
        <family val="2"/>
        <scheme val="minor"/>
      </rPr>
      <t xml:space="preserve">
</t>
    </r>
    <r>
      <rPr>
        <b/>
        <sz val="11"/>
        <color rgb="FFFF0000"/>
        <rFont val="Calibri"/>
        <family val="2"/>
        <scheme val="minor"/>
      </rPr>
      <t>Only fill in the YELLOW highlighted fields and sections</t>
    </r>
    <r>
      <rPr>
        <b/>
        <sz val="11"/>
        <rFont val="Calibri"/>
        <family val="2"/>
        <scheme val="minor"/>
      </rPr>
      <t xml:space="preserve"> </t>
    </r>
    <r>
      <rPr>
        <sz val="11"/>
        <rFont val="Calibri"/>
        <family val="2"/>
        <scheme val="minor"/>
      </rPr>
      <t xml:space="preserve">on this tab - all grey cells will automatically fill based on your entries in tab 2: </t>
    </r>
    <r>
      <rPr>
        <i/>
        <sz val="11"/>
        <rFont val="Calibri"/>
        <family val="2"/>
        <scheme val="minor"/>
      </rPr>
      <t xml:space="preserve">Project expenditure </t>
    </r>
    <r>
      <rPr>
        <sz val="11"/>
        <rFont val="Calibri"/>
        <family val="2"/>
        <scheme val="minor"/>
      </rPr>
      <t>and tab 3:</t>
    </r>
    <r>
      <rPr>
        <i/>
        <sz val="11"/>
        <rFont val="Calibri"/>
        <family val="2"/>
        <scheme val="minor"/>
      </rPr>
      <t xml:space="preserve"> Contribution in-kind &amp; cash.</t>
    </r>
    <r>
      <rPr>
        <sz val="11"/>
        <rFont val="Calibri"/>
        <family val="2"/>
        <scheme val="minor"/>
      </rPr>
      <t xml:space="preserve">
If applicable, please fill out any existing grant funding (from line 42) that the project has had previously or will be also using for works on your chosen sites (for example, a previous Green Links grant covered the first stage of planting and this grant is seeking to fund the second stage).</t>
    </r>
  </si>
  <si>
    <t>PROJECT BUDGET (GST INCLUSIVE)</t>
  </si>
  <si>
    <t>Your application must fully and clearly define project costs, including any GST on supply items required to deliver your project (for example, nursery plants or contractor services).</t>
  </si>
  <si>
    <t>Income</t>
  </si>
  <si>
    <r>
      <t xml:space="preserve">Green Links grant total - </t>
    </r>
    <r>
      <rPr>
        <b/>
        <i/>
        <sz val="11"/>
        <rFont val="Calibri"/>
        <family val="2"/>
        <scheme val="minor"/>
      </rPr>
      <t xml:space="preserve">i.e. the amount you are requesting from the Program (rounded to nearest dollar) </t>
    </r>
  </si>
  <si>
    <t>EXPENDITURE</t>
  </si>
  <si>
    <t>In-kind support/contributions total</t>
  </si>
  <si>
    <t>Cash contribution total</t>
  </si>
  <si>
    <t>Total project value (including in-kind and cash)</t>
  </si>
  <si>
    <r>
      <t xml:space="preserve">Expenditure </t>
    </r>
    <r>
      <rPr>
        <i/>
        <sz val="14"/>
        <rFont val="Calibri"/>
        <family val="2"/>
        <scheme val="minor"/>
      </rPr>
      <t>[pre-populated from tab 2: Project expenditure]</t>
    </r>
  </si>
  <si>
    <t>Advertising  (e.g. costs to advertise in newspapers etc)</t>
  </si>
  <si>
    <t>Communication &amp; engagement activities (e.g. seminars, webinars etc)</t>
  </si>
  <si>
    <t>Web &amp; electronic resources (e.g. videos)</t>
  </si>
  <si>
    <t>Printing/design (e.g. flyers/posters, newsletters, signage etc)</t>
  </si>
  <si>
    <t>Training &amp; certification (if directly related to funded activity)</t>
  </si>
  <si>
    <t>Personal protective equipment (gloves, masks etc)</t>
  </si>
  <si>
    <t>Contractors (e.g. weed control, fencing etc)</t>
  </si>
  <si>
    <t>Equipment hire or purchase (eg post hole diggers etc)</t>
  </si>
  <si>
    <t>Materials (fencing, tubestock and guards)</t>
  </si>
  <si>
    <t xml:space="preserve">Site preparation </t>
  </si>
  <si>
    <t>Consent or permit costs</t>
  </si>
  <si>
    <t>Site security, fencing &amp; signage</t>
  </si>
  <si>
    <t>Technical specialist &amp; advisers (e.g. cultural heritage, cultural practises)</t>
  </si>
  <si>
    <t>Environmental assessments</t>
  </si>
  <si>
    <t>Other - describe</t>
  </si>
  <si>
    <t>Total expenditure</t>
  </si>
  <si>
    <t>Does it all add up? This check that your income minus expenses (excl. in kind) equals 0.</t>
  </si>
  <si>
    <t>Co-contributions and In Kind</t>
  </si>
  <si>
    <t>In kind total contribution as a % of total funding requested</t>
  </si>
  <si>
    <t>Automatically calculates</t>
  </si>
  <si>
    <t>Amount in $</t>
  </si>
  <si>
    <t>In kind support/contributions</t>
  </si>
  <si>
    <t>Cash contributions</t>
  </si>
  <si>
    <t>Total</t>
  </si>
  <si>
    <t>EXISTING FUNDING</t>
  </si>
  <si>
    <t>Please list details of any other existing funding agreements you may have that are relevant to your proposed project</t>
  </si>
  <si>
    <t>Funding source and details</t>
  </si>
  <si>
    <t xml:space="preserve"> Amount $</t>
  </si>
  <si>
    <t xml:space="preserve">When do you expect this project to be complete (dd/mm/yyyy)? </t>
  </si>
  <si>
    <t>TOTAL</t>
  </si>
  <si>
    <t>TAB 2 OF 3 for Assessment Criterion: BUDGET (10%)
Planned project expenditure</t>
  </si>
  <si>
    <r>
      <t xml:space="preserve">Outline all your planned project expenditure on this page - select a category of expenditure (column C), provide a description, unit price and quantity. The total for each budget line will be automatically calculated for you in the grey cells (column G).  Note that you can add a category more than once (e.g. you might need two or three lines for site preparation).
The total expenditure amount will be automatically transferred to Tab 1: </t>
    </r>
    <r>
      <rPr>
        <i/>
        <sz val="12"/>
        <rFont val="Calibri"/>
        <family val="2"/>
        <scheme val="minor"/>
      </rPr>
      <t>Budget - Summary</t>
    </r>
    <r>
      <rPr>
        <sz val="12"/>
        <rFont val="Calibri"/>
        <family val="2"/>
        <scheme val="minor"/>
      </rPr>
      <t xml:space="preserve"> of this spreadsheet, as will expenditure totals by category type.  </t>
    </r>
  </si>
  <si>
    <t>TOTAL BUDGET FOR PROJECT</t>
  </si>
  <si>
    <t>Category (choose from drop down)</t>
  </si>
  <si>
    <r>
      <t xml:space="preserve">Description 
</t>
    </r>
    <r>
      <rPr>
        <sz val="11"/>
        <rFont val="Calibri"/>
        <family val="2"/>
        <scheme val="minor"/>
      </rPr>
      <t>e.g.  printing, tube stock, type of permit, masks</t>
    </r>
  </si>
  <si>
    <t>Unit Price</t>
  </si>
  <si>
    <t xml:space="preserve">Quantity </t>
  </si>
  <si>
    <t>Amount $</t>
  </si>
  <si>
    <t>e.g.</t>
  </si>
  <si>
    <t>Materials</t>
  </si>
  <si>
    <t>Tube stock</t>
  </si>
  <si>
    <t>TAB 3 OF 3 for Assessment Criterion: BUDGET (10%)
Contributions: In-kind and cash</t>
  </si>
  <si>
    <r>
      <t xml:space="preserve">This tab is to record any additional value being added to the project, either as in-kind support or contributions, or as cash.
</t>
    </r>
    <r>
      <rPr>
        <b/>
        <sz val="11"/>
        <color theme="1"/>
        <rFont val="Calibri"/>
        <family val="2"/>
        <scheme val="minor"/>
      </rPr>
      <t xml:space="preserve">In-kind support/contributions: </t>
    </r>
    <r>
      <rPr>
        <sz val="11"/>
        <color theme="1"/>
        <rFont val="Calibri"/>
        <family val="2"/>
        <scheme val="minor"/>
      </rPr>
      <t>Volunteer contribution will be automatically calculated when entered into the grey cells (column G).</t>
    </r>
    <r>
      <rPr>
        <i/>
        <sz val="11"/>
        <color theme="1"/>
        <rFont val="Calibri"/>
        <family val="2"/>
        <scheme val="minor"/>
      </rPr>
      <t xml:space="preserve"> Guidance on the correct hourly rates to use can be found at: https://www.vic.gov.au/grants-understanding-kind-contributions.
</t>
    </r>
    <r>
      <rPr>
        <b/>
        <sz val="11"/>
        <color theme="1"/>
        <rFont val="Calibri"/>
        <family val="2"/>
        <scheme val="minor"/>
      </rPr>
      <t xml:space="preserve">In-kind items without an hourly rate: </t>
    </r>
    <r>
      <rPr>
        <sz val="11"/>
        <rFont val="Calibri"/>
        <family val="2"/>
        <scheme val="minor"/>
      </rPr>
      <t>If you have items that have a set value, rather than something calculated by an hourly rate, please delete the formula in the grey cell (column G) and add the total of the item for that line, i.e. Donated materials - jute matting $150.</t>
    </r>
    <r>
      <rPr>
        <sz val="11"/>
        <color theme="1"/>
        <rFont val="Calibri"/>
        <family val="2"/>
        <scheme val="minor"/>
      </rPr>
      <t xml:space="preserve">
</t>
    </r>
    <r>
      <rPr>
        <b/>
        <sz val="11"/>
        <color theme="1"/>
        <rFont val="Calibri"/>
        <family val="2"/>
        <scheme val="minor"/>
      </rPr>
      <t xml:space="preserve">Cash contributions: </t>
    </r>
    <r>
      <rPr>
        <sz val="11"/>
        <color theme="1"/>
        <rFont val="Calibri"/>
        <family val="2"/>
        <scheme val="minor"/>
      </rPr>
      <t>Enter the total of any cash contributions, i.e. other grants or payments into each line, indicate what and who this is from. 
The totals  will be automatically totalled and transferred to Tab 1: Budget - Summary.</t>
    </r>
  </si>
  <si>
    <t>For further guidance see:</t>
  </si>
  <si>
    <t>https://www.vic.gov.au/grants-understanding-kind-contributions</t>
  </si>
  <si>
    <t>In-kind support/ contributions to project</t>
  </si>
  <si>
    <t>Cash contributions to project</t>
  </si>
  <si>
    <t>Grant</t>
  </si>
  <si>
    <r>
      <t xml:space="preserve">Description 
</t>
    </r>
    <r>
      <rPr>
        <sz val="11"/>
        <color theme="1"/>
        <rFont val="Calibri"/>
        <family val="2"/>
        <scheme val="minor"/>
      </rPr>
      <t>(e.g. on ground works, community engagement, information sessions, planning, project management, donated tools and materials, and labour)</t>
    </r>
  </si>
  <si>
    <t>Number of items/ volunteers</t>
  </si>
  <si>
    <t>Hours</t>
  </si>
  <si>
    <t>Rate per hour</t>
  </si>
  <si>
    <t>Volunteer contribution</t>
  </si>
  <si>
    <r>
      <t xml:space="preserve">Category </t>
    </r>
    <r>
      <rPr>
        <sz val="11"/>
        <color theme="1"/>
        <rFont val="Calibri"/>
        <family val="2"/>
        <scheme val="minor"/>
      </rPr>
      <t>(Grant, cash or  other)</t>
    </r>
  </si>
  <si>
    <t>Who is the contribution from?</t>
  </si>
  <si>
    <t>Description</t>
  </si>
  <si>
    <t>$</t>
  </si>
  <si>
    <t>Cash</t>
  </si>
  <si>
    <t>e.g. On ground works- planting</t>
  </si>
  <si>
    <t>e.g. Cash</t>
  </si>
  <si>
    <t xml:space="preserve">Parks Victoria </t>
  </si>
  <si>
    <t>Funds for community event</t>
  </si>
  <si>
    <t>Other</t>
  </si>
  <si>
    <t xml:space="preserve">For each partner, please provide a letter/email confirming that the partner is willing to provide support, and upload to the Supporting Documents section of the online application form. </t>
  </si>
  <si>
    <t>Project management &amp; coordination (incurred costs, NB: maximum 5% will be funded from grant funds for community and RAPs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</si>
</sst>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quot;$&quot;#,##0.00"/>
    <numFmt numFmtId="44" formatCode="_-&quot;$&quot;* #,##0.00_-;\-&quot;$&quot;* #,##0.00_-;_-&quot;$&quot;* &quot;-&quot;??_-;_-@_-"/>
    <numFmt numFmtId="164" formatCode="_-&quot;$&quot;* #,##0_-;\-&quot;$&quot;* #,##0_-;_-&quot;$&quot;* &quot;-&quot;??_-;_-@_-"/>
    <numFmt numFmtId="165" formatCode="0;;;@"/>
    <numFmt numFmtId="166" formatCode="&quot;$&quot;#,##0.00"/>
    <numFmt numFmtId="167" formatCode="_-[$$-C09]* #,##0.00_-;\-[$$-C09]* #,##0.00_-;_-[$$-C09]* &quot;-&quot;??_-;_-@_-"/>
  </numFmts>
  <fonts count="28" x14ac:knownFonts="1">
    <font>
      <sz val="11"/>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
      <sz val="11"/>
      <color theme="1"/>
      <name val="Calibri"/>
      <family val="2"/>
      <scheme val="minor"/>
    </font>
    <font>
      <b/>
      <sz val="16"/>
      <name val="Calibri"/>
      <family val="2"/>
      <scheme val="minor"/>
    </font>
    <font>
      <sz val="16"/>
      <name val="Calibri"/>
      <family val="2"/>
      <scheme val="minor"/>
    </font>
    <font>
      <b/>
      <sz val="11"/>
      <name val="Calibri"/>
      <family val="2"/>
      <scheme val="minor"/>
    </font>
    <font>
      <b/>
      <sz val="8"/>
      <name val="Calibri"/>
      <family val="2"/>
      <scheme val="minor"/>
    </font>
    <font>
      <b/>
      <sz val="12"/>
      <name val="Calibri"/>
      <family val="2"/>
      <scheme val="minor"/>
    </font>
    <font>
      <i/>
      <sz val="11"/>
      <name val="Calibri"/>
      <family val="2"/>
      <scheme val="minor"/>
    </font>
    <font>
      <b/>
      <i/>
      <sz val="11"/>
      <name val="Calibri"/>
      <family val="2"/>
      <scheme val="minor"/>
    </font>
    <font>
      <b/>
      <sz val="14"/>
      <name val="Calibri"/>
      <family val="2"/>
      <scheme val="minor"/>
    </font>
    <font>
      <sz val="12"/>
      <color theme="1"/>
      <name val="Calibri"/>
      <family val="2"/>
      <scheme val="minor"/>
    </font>
    <font>
      <b/>
      <sz val="12"/>
      <color theme="1"/>
      <name val="Calibri"/>
      <family val="2"/>
      <scheme val="minor"/>
    </font>
    <font>
      <i/>
      <sz val="11"/>
      <color theme="0" tint="-0.499984740745262"/>
      <name val="Calibri"/>
      <family val="2"/>
      <scheme val="minor"/>
    </font>
    <font>
      <b/>
      <sz val="11"/>
      <color theme="0"/>
      <name val="Calibri"/>
      <family val="2"/>
      <scheme val="minor"/>
    </font>
    <font>
      <b/>
      <sz val="14"/>
      <color theme="1"/>
      <name val="Calibri"/>
      <family val="2"/>
      <scheme val="minor"/>
    </font>
    <font>
      <b/>
      <sz val="11"/>
      <color theme="1" tint="0.499984740745262"/>
      <name val="Calibri"/>
      <family val="2"/>
      <scheme val="minor"/>
    </font>
    <font>
      <sz val="11"/>
      <color theme="0"/>
      <name val="Calibri"/>
      <family val="2"/>
      <scheme val="minor"/>
    </font>
    <font>
      <sz val="9"/>
      <color indexed="81"/>
      <name val="Tahoma"/>
      <charset val="1"/>
    </font>
    <font>
      <b/>
      <sz val="9"/>
      <color indexed="81"/>
      <name val="Tahoma"/>
      <charset val="1"/>
    </font>
    <font>
      <b/>
      <i/>
      <sz val="14"/>
      <name val="Calibri"/>
      <family val="2"/>
      <scheme val="minor"/>
    </font>
    <font>
      <i/>
      <sz val="14"/>
      <name val="Calibri"/>
      <family val="2"/>
      <scheme val="minor"/>
    </font>
    <font>
      <u/>
      <sz val="11"/>
      <color theme="10"/>
      <name val="Calibri"/>
      <family val="2"/>
      <scheme val="minor"/>
    </font>
    <font>
      <sz val="12"/>
      <name val="Calibri"/>
      <family val="2"/>
      <scheme val="minor"/>
    </font>
    <font>
      <b/>
      <sz val="11"/>
      <color rgb="FFFF0000"/>
      <name val="Calibri"/>
      <family val="2"/>
      <scheme val="minor"/>
    </font>
    <font>
      <i/>
      <sz val="12"/>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4" tint="0.7999816888943144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tint="-0.499984740745262"/>
      </right>
      <top style="thin">
        <color theme="0" tint="-0.499984740745262"/>
      </top>
      <bottom style="thin">
        <color theme="0" tint="-0.499984740745262"/>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indexed="64"/>
      </bottom>
      <diagonal/>
    </border>
    <border>
      <left/>
      <right style="thin">
        <color theme="0" tint="-0.499984740745262"/>
      </right>
      <top style="thin">
        <color theme="0" tint="-0.499984740745262"/>
      </top>
      <bottom style="thin">
        <color indexed="64"/>
      </bottom>
      <diagonal/>
    </border>
    <border>
      <left/>
      <right style="thin">
        <color rgb="FF000000"/>
      </right>
      <top style="thin">
        <color rgb="FF000000"/>
      </top>
      <bottom style="thin">
        <color rgb="FF000000"/>
      </bottom>
      <diagonal/>
    </border>
    <border>
      <left/>
      <right/>
      <top/>
      <bottom style="thin">
        <color theme="0" tint="-0.499984740745262"/>
      </bottom>
      <diagonal/>
    </border>
    <border>
      <left style="thin">
        <color rgb="FF000000"/>
      </left>
      <right style="thin">
        <color indexed="64"/>
      </right>
      <top style="thin">
        <color rgb="FF000000"/>
      </top>
      <bottom style="thin">
        <color rgb="FF000000"/>
      </bottom>
      <diagonal/>
    </border>
    <border>
      <left style="thin">
        <color indexed="64"/>
      </left>
      <right/>
      <top/>
      <bottom/>
      <diagonal/>
    </border>
    <border>
      <left style="thin">
        <color theme="0" tint="-0.499984740745262"/>
      </left>
      <right/>
      <top style="thin">
        <color theme="0" tint="-0.499984740745262"/>
      </top>
      <bottom/>
      <diagonal/>
    </border>
    <border>
      <left style="thin">
        <color rgb="FF000000"/>
      </left>
      <right style="thin">
        <color indexed="64"/>
      </right>
      <top/>
      <bottom style="thin">
        <color rgb="FF000000"/>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top style="medium">
        <color indexed="64"/>
      </top>
      <bottom style="thin">
        <color theme="0" tint="-0.499984740745262"/>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theme="0" tint="-0.499984740745262"/>
      </right>
      <top/>
      <bottom/>
      <diagonal/>
    </border>
    <border>
      <left/>
      <right style="thin">
        <color theme="0" tint="-0.499984740745262"/>
      </right>
      <top style="thin">
        <color theme="0" tint="-0.499984740745262"/>
      </top>
      <bottom/>
      <diagonal/>
    </border>
    <border>
      <left style="medium">
        <color indexed="64"/>
      </left>
      <right/>
      <top style="thin">
        <color theme="0" tint="-0.499984740745262"/>
      </top>
      <bottom/>
      <diagonal/>
    </border>
    <border>
      <left style="medium">
        <color indexed="64"/>
      </left>
      <right style="medium">
        <color indexed="64"/>
      </right>
      <top/>
      <bottom/>
      <diagonal/>
    </border>
    <border>
      <left/>
      <right style="thin">
        <color indexed="64"/>
      </right>
      <top style="thin">
        <color theme="0" tint="-0.499984740745262"/>
      </top>
      <bottom style="thin">
        <color theme="0" tint="-0.499984740745262"/>
      </bottom>
      <diagonal/>
    </border>
    <border>
      <left/>
      <right style="thin">
        <color indexed="64"/>
      </right>
      <top style="thin">
        <color theme="0" tint="-0.499984740745262"/>
      </top>
      <bottom style="thin">
        <color indexed="64"/>
      </bottom>
      <diagonal/>
    </border>
  </borders>
  <cellStyleXfs count="4">
    <xf numFmtId="0" fontId="0" fillId="0" borderId="0"/>
    <xf numFmtId="44" fontId="4" fillId="0" borderId="0" applyFont="0" applyFill="0" applyBorder="0" applyAlignment="0" applyProtection="0"/>
    <xf numFmtId="9" fontId="4" fillId="0" borderId="0" applyFont="0" applyFill="0" applyBorder="0" applyAlignment="0" applyProtection="0"/>
    <xf numFmtId="0" fontId="24" fillId="0" borderId="0" applyNumberFormat="0" applyFill="0" applyBorder="0" applyAlignment="0" applyProtection="0"/>
  </cellStyleXfs>
  <cellXfs count="251">
    <xf numFmtId="0" fontId="0" fillId="0" borderId="0" xfId="0"/>
    <xf numFmtId="165" fontId="2" fillId="0" borderId="0" xfId="0" applyNumberFormat="1" applyFont="1" applyAlignment="1">
      <alignment vertical="top"/>
    </xf>
    <xf numFmtId="0" fontId="2" fillId="0" borderId="0" xfId="0" applyFont="1" applyAlignment="1">
      <alignment vertical="top"/>
    </xf>
    <xf numFmtId="0" fontId="2" fillId="0" borderId="0" xfId="0" applyFont="1"/>
    <xf numFmtId="164" fontId="2" fillId="0" borderId="0" xfId="0" applyNumberFormat="1" applyFont="1"/>
    <xf numFmtId="0" fontId="2" fillId="0" borderId="7" xfId="0" applyFont="1" applyBorder="1"/>
    <xf numFmtId="0" fontId="2" fillId="0" borderId="8" xfId="0" applyFont="1" applyBorder="1" applyAlignment="1">
      <alignment vertical="top"/>
    </xf>
    <xf numFmtId="0" fontId="9" fillId="0" borderId="8" xfId="0" applyFont="1" applyBorder="1" applyAlignment="1">
      <alignment horizontal="right" vertical="center"/>
    </xf>
    <xf numFmtId="164" fontId="7" fillId="0" borderId="8" xfId="1" applyNumberFormat="1" applyFont="1" applyFill="1" applyBorder="1" applyAlignment="1" applyProtection="1">
      <alignment vertical="center"/>
    </xf>
    <xf numFmtId="0" fontId="2" fillId="0" borderId="9" xfId="0" applyFont="1" applyBorder="1" applyAlignment="1">
      <alignment vertical="top"/>
    </xf>
    <xf numFmtId="0" fontId="2" fillId="0" borderId="10" xfId="0" applyFont="1" applyBorder="1" applyAlignment="1">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164" fontId="7" fillId="0" borderId="1" xfId="0" applyNumberFormat="1" applyFont="1" applyBorder="1" applyAlignment="1">
      <alignment horizontal="center" vertical="center"/>
    </xf>
    <xf numFmtId="0" fontId="2" fillId="0" borderId="11" xfId="0" applyFont="1" applyBorder="1" applyAlignment="1">
      <alignment vertical="center"/>
    </xf>
    <xf numFmtId="0" fontId="2" fillId="0" borderId="0" xfId="0" applyFont="1" applyAlignment="1">
      <alignment vertical="center" wrapText="1"/>
    </xf>
    <xf numFmtId="0" fontId="2" fillId="0" borderId="0" xfId="0" applyFont="1" applyAlignment="1">
      <alignment vertical="center"/>
    </xf>
    <xf numFmtId="0" fontId="2" fillId="0" borderId="10" xfId="0" applyFont="1" applyBorder="1"/>
    <xf numFmtId="0" fontId="2" fillId="0" borderId="11" xfId="0" applyFont="1" applyBorder="1" applyAlignment="1">
      <alignment vertical="top"/>
    </xf>
    <xf numFmtId="0" fontId="2" fillId="0" borderId="16" xfId="0" applyFont="1" applyBorder="1"/>
    <xf numFmtId="0" fontId="2" fillId="0" borderId="6" xfId="0" applyFont="1" applyBorder="1" applyAlignment="1">
      <alignment vertical="top" wrapText="1"/>
    </xf>
    <xf numFmtId="44" fontId="2" fillId="0" borderId="6" xfId="1" applyFont="1" applyFill="1" applyBorder="1" applyAlignment="1" applyProtection="1">
      <alignment vertical="top" wrapText="1"/>
    </xf>
    <xf numFmtId="0" fontId="2" fillId="0" borderId="17" xfId="0" applyFont="1" applyBorder="1" applyAlignment="1">
      <alignment horizontal="left" vertical="top" wrapText="1"/>
    </xf>
    <xf numFmtId="0" fontId="2" fillId="0" borderId="0" xfId="0" applyFont="1" applyAlignment="1">
      <alignment vertical="top" wrapText="1"/>
    </xf>
    <xf numFmtId="164" fontId="2" fillId="0" borderId="0" xfId="1" applyNumberFormat="1" applyFont="1" applyFill="1" applyBorder="1" applyAlignment="1" applyProtection="1">
      <alignment vertical="top"/>
    </xf>
    <xf numFmtId="164" fontId="2" fillId="0" borderId="0" xfId="1" applyNumberFormat="1" applyFont="1" applyFill="1" applyBorder="1" applyAlignment="1" applyProtection="1">
      <alignment vertical="top" wrapText="1"/>
    </xf>
    <xf numFmtId="44" fontId="2" fillId="0" borderId="6" xfId="1" applyFont="1" applyFill="1" applyBorder="1" applyAlignment="1" applyProtection="1">
      <alignment vertical="top"/>
    </xf>
    <xf numFmtId="44" fontId="7" fillId="0" borderId="8" xfId="1" applyFont="1" applyFill="1" applyBorder="1" applyAlignment="1" applyProtection="1">
      <alignment vertical="top"/>
    </xf>
    <xf numFmtId="164" fontId="7" fillId="0" borderId="19" xfId="1" applyNumberFormat="1" applyFont="1" applyFill="1" applyBorder="1" applyAlignment="1" applyProtection="1">
      <alignment vertical="top"/>
    </xf>
    <xf numFmtId="7" fontId="2" fillId="2" borderId="19" xfId="0" applyNumberFormat="1" applyFont="1" applyFill="1" applyBorder="1"/>
    <xf numFmtId="0" fontId="0" fillId="0" borderId="0" xfId="0" applyAlignment="1">
      <alignment vertical="top"/>
    </xf>
    <xf numFmtId="0" fontId="0" fillId="0" borderId="0" xfId="0" applyAlignment="1">
      <alignment horizontal="center" vertical="center"/>
    </xf>
    <xf numFmtId="44" fontId="0" fillId="0" borderId="0" xfId="1" applyFont="1" applyFill="1" applyAlignment="1" applyProtection="1">
      <alignment vertical="top"/>
    </xf>
    <xf numFmtId="0" fontId="0" fillId="0" borderId="0" xfId="0" applyAlignment="1">
      <alignment vertical="center"/>
    </xf>
    <xf numFmtId="44" fontId="0" fillId="0" borderId="0" xfId="1" applyFont="1" applyFill="1" applyAlignment="1" applyProtection="1">
      <alignment vertical="center"/>
    </xf>
    <xf numFmtId="164" fontId="0" fillId="0" borderId="0" xfId="0" applyNumberFormat="1"/>
    <xf numFmtId="0" fontId="0" fillId="0" borderId="0" xfId="0" applyAlignment="1">
      <alignment vertical="top" wrapText="1"/>
    </xf>
    <xf numFmtId="0" fontId="1" fillId="0" borderId="19" xfId="0" applyFont="1" applyBorder="1" applyAlignment="1">
      <alignment horizontal="center" vertical="center" wrapText="1"/>
    </xf>
    <xf numFmtId="164" fontId="1" fillId="0" borderId="19" xfId="0" applyNumberFormat="1" applyFont="1" applyBorder="1" applyAlignment="1">
      <alignment horizontal="center" vertical="center" wrapText="1"/>
    </xf>
    <xf numFmtId="0" fontId="1" fillId="0" borderId="0" xfId="0" applyFont="1" applyAlignment="1">
      <alignment horizontal="center" vertical="center" wrapText="1"/>
    </xf>
    <xf numFmtId="0" fontId="1" fillId="0" borderId="29" xfId="0" applyFont="1" applyBorder="1" applyAlignment="1">
      <alignment horizontal="center" vertical="center" wrapText="1"/>
    </xf>
    <xf numFmtId="164" fontId="1" fillId="0" borderId="29" xfId="0" applyNumberFormat="1" applyFont="1" applyBorder="1" applyAlignment="1">
      <alignment horizontal="center" vertical="center" wrapText="1"/>
    </xf>
    <xf numFmtId="0" fontId="0" fillId="0" borderId="0" xfId="0" applyAlignment="1">
      <alignment horizontal="center" vertical="center" wrapText="1"/>
    </xf>
    <xf numFmtId="44" fontId="0" fillId="0" borderId="0" xfId="1" applyFont="1" applyFill="1" applyAlignment="1" applyProtection="1">
      <alignment horizontal="center" vertical="center" wrapText="1"/>
    </xf>
    <xf numFmtId="0" fontId="0" fillId="0" borderId="0" xfId="0" applyAlignment="1">
      <alignment vertical="center" wrapText="1"/>
    </xf>
    <xf numFmtId="0" fontId="14" fillId="0" borderId="0" xfId="0" applyFont="1" applyAlignment="1">
      <alignment horizontal="center" vertical="center"/>
    </xf>
    <xf numFmtId="164" fontId="1" fillId="0" borderId="0" xfId="0" applyNumberFormat="1" applyFont="1" applyAlignment="1">
      <alignment horizontal="center" vertical="center"/>
    </xf>
    <xf numFmtId="0" fontId="14" fillId="0" borderId="7" xfId="0" applyFont="1" applyBorder="1" applyAlignment="1">
      <alignment vertical="top"/>
    </xf>
    <xf numFmtId="0" fontId="1" fillId="0" borderId="30" xfId="0" applyFont="1" applyBorder="1" applyAlignment="1">
      <alignment horizontal="right" vertical="center"/>
    </xf>
    <xf numFmtId="164" fontId="14" fillId="2" borderId="30" xfId="1" applyNumberFormat="1" applyFont="1" applyFill="1" applyBorder="1" applyAlignment="1" applyProtection="1">
      <alignment vertical="top"/>
    </xf>
    <xf numFmtId="0" fontId="13" fillId="0" borderId="9" xfId="0" applyFont="1" applyBorder="1"/>
    <xf numFmtId="0" fontId="1" fillId="0" borderId="10" xfId="0" applyFont="1" applyBorder="1" applyAlignment="1">
      <alignment horizontal="center" vertical="center" wrapText="1"/>
    </xf>
    <xf numFmtId="0" fontId="0" fillId="0" borderId="11" xfId="0" applyBorder="1" applyAlignment="1">
      <alignment horizontal="center" vertical="center" wrapText="1"/>
    </xf>
    <xf numFmtId="0" fontId="0" fillId="0" borderId="10" xfId="0" applyBorder="1" applyAlignment="1">
      <alignment vertical="top"/>
    </xf>
    <xf numFmtId="0" fontId="0" fillId="0" borderId="11" xfId="0" applyBorder="1" applyAlignment="1">
      <alignment vertical="center" wrapText="1"/>
    </xf>
    <xf numFmtId="0" fontId="15" fillId="0" borderId="16" xfId="0" applyFont="1" applyBorder="1" applyAlignment="1">
      <alignment vertical="top" wrapText="1"/>
    </xf>
    <xf numFmtId="0" fontId="15" fillId="0" borderId="6" xfId="0" applyFont="1" applyBorder="1" applyAlignment="1">
      <alignment vertical="top" wrapText="1"/>
    </xf>
    <xf numFmtId="0" fontId="15" fillId="0" borderId="17" xfId="0" applyFont="1" applyBorder="1" applyAlignment="1">
      <alignment vertical="top" wrapText="1"/>
    </xf>
    <xf numFmtId="0" fontId="0" fillId="8" borderId="0" xfId="0" applyFill="1" applyAlignment="1">
      <alignment horizontal="left" vertical="center" wrapText="1"/>
    </xf>
    <xf numFmtId="0" fontId="0" fillId="8" borderId="9" xfId="0" applyFill="1" applyBorder="1"/>
    <xf numFmtId="0" fontId="0" fillId="8" borderId="11" xfId="0" applyFill="1" applyBorder="1" applyAlignment="1">
      <alignment vertical="center"/>
    </xf>
    <xf numFmtId="0" fontId="0" fillId="8" borderId="0" xfId="0" applyFill="1"/>
    <xf numFmtId="164" fontId="0" fillId="8" borderId="0" xfId="0" applyNumberFormat="1" applyFill="1"/>
    <xf numFmtId="0" fontId="0" fillId="8" borderId="0" xfId="0" applyFill="1" applyAlignment="1">
      <alignment vertical="top"/>
    </xf>
    <xf numFmtId="0" fontId="0" fillId="8" borderId="0" xfId="0" applyFill="1" applyAlignment="1">
      <alignment vertical="top" wrapText="1"/>
    </xf>
    <xf numFmtId="0" fontId="0" fillId="8" borderId="11" xfId="0" applyFill="1" applyBorder="1"/>
    <xf numFmtId="0" fontId="14" fillId="8" borderId="0" xfId="0" applyFont="1" applyFill="1" applyAlignment="1">
      <alignment vertical="top"/>
    </xf>
    <xf numFmtId="0" fontId="19" fillId="8" borderId="10" xfId="0" applyFont="1" applyFill="1" applyBorder="1" applyAlignment="1">
      <alignment horizontal="center" vertical="center" wrapText="1"/>
    </xf>
    <xf numFmtId="0" fontId="1" fillId="8" borderId="0" xfId="0" applyFont="1" applyFill="1" applyAlignment="1">
      <alignment horizontal="center" vertical="center" wrapText="1"/>
    </xf>
    <xf numFmtId="0" fontId="0" fillId="8" borderId="11" xfId="0" applyFill="1" applyBorder="1" applyAlignment="1">
      <alignment horizontal="center" vertical="center" wrapText="1"/>
    </xf>
    <xf numFmtId="0" fontId="19" fillId="8" borderId="10" xfId="0" applyFont="1" applyFill="1" applyBorder="1" applyAlignment="1">
      <alignment wrapText="1"/>
    </xf>
    <xf numFmtId="0" fontId="0" fillId="8" borderId="11" xfId="0" applyFill="1" applyBorder="1" applyAlignment="1">
      <alignment vertical="center" wrapText="1"/>
    </xf>
    <xf numFmtId="0" fontId="0" fillId="8" borderId="6" xfId="0" applyFill="1" applyBorder="1"/>
    <xf numFmtId="164" fontId="0" fillId="8" borderId="6" xfId="0" applyNumberFormat="1" applyFill="1" applyBorder="1"/>
    <xf numFmtId="0" fontId="0" fillId="8" borderId="6" xfId="0" applyFill="1" applyBorder="1" applyAlignment="1">
      <alignment vertical="top"/>
    </xf>
    <xf numFmtId="0" fontId="0" fillId="8" borderId="17" xfId="0" applyFill="1" applyBorder="1" applyAlignment="1">
      <alignment vertical="center" wrapText="1"/>
    </xf>
    <xf numFmtId="0" fontId="1" fillId="0" borderId="0" xfId="0" applyFont="1" applyAlignment="1">
      <alignment horizontal="left" vertical="center"/>
    </xf>
    <xf numFmtId="0" fontId="1" fillId="8" borderId="0" xfId="0" applyFont="1" applyFill="1" applyAlignment="1">
      <alignment horizontal="left" vertical="center" wrapText="1"/>
    </xf>
    <xf numFmtId="0" fontId="24" fillId="8" borderId="0" xfId="3" applyFill="1" applyBorder="1" applyAlignment="1">
      <alignment horizontal="left" vertical="center"/>
    </xf>
    <xf numFmtId="0" fontId="2" fillId="8" borderId="7" xfId="0" applyFont="1" applyFill="1" applyBorder="1"/>
    <xf numFmtId="0" fontId="2" fillId="8" borderId="10" xfId="0" applyFont="1" applyFill="1" applyBorder="1" applyAlignment="1">
      <alignment vertical="center"/>
    </xf>
    <xf numFmtId="0" fontId="2" fillId="8" borderId="10" xfId="0" applyFont="1" applyFill="1" applyBorder="1"/>
    <xf numFmtId="0" fontId="2" fillId="8" borderId="10" xfId="0" applyFont="1" applyFill="1" applyBorder="1" applyAlignment="1">
      <alignment wrapText="1"/>
    </xf>
    <xf numFmtId="0" fontId="2" fillId="8" borderId="16" xfId="0" applyFont="1" applyFill="1" applyBorder="1"/>
    <xf numFmtId="0" fontId="2" fillId="8" borderId="0" xfId="0" applyFont="1" applyFill="1"/>
    <xf numFmtId="0" fontId="14" fillId="0" borderId="8" xfId="0" applyFont="1" applyBorder="1" applyAlignment="1">
      <alignment horizontal="right" vertical="top"/>
    </xf>
    <xf numFmtId="164" fontId="14" fillId="2" borderId="8" xfId="0" applyNumberFormat="1" applyFont="1" applyFill="1" applyBorder="1" applyAlignment="1">
      <alignment vertical="top"/>
    </xf>
    <xf numFmtId="0" fontId="14" fillId="0" borderId="9" xfId="0" applyFont="1" applyBorder="1" applyAlignment="1">
      <alignment vertical="top"/>
    </xf>
    <xf numFmtId="0" fontId="1" fillId="0" borderId="11" xfId="0" applyFont="1" applyBorder="1" applyAlignment="1">
      <alignment horizontal="center" vertical="center" wrapText="1"/>
    </xf>
    <xf numFmtId="0" fontId="0" fillId="0" borderId="11" xfId="0" applyBorder="1" applyAlignment="1">
      <alignment vertical="top"/>
    </xf>
    <xf numFmtId="0" fontId="15" fillId="0" borderId="6" xfId="0" applyFont="1" applyBorder="1" applyAlignment="1">
      <alignment horizontal="center" vertical="center" wrapText="1"/>
    </xf>
    <xf numFmtId="0" fontId="2" fillId="8" borderId="8" xfId="0" applyFont="1" applyFill="1" applyBorder="1"/>
    <xf numFmtId="164" fontId="2" fillId="0" borderId="38" xfId="0" applyNumberFormat="1" applyFont="1" applyBorder="1"/>
    <xf numFmtId="165" fontId="2" fillId="8" borderId="9" xfId="0" applyNumberFormat="1" applyFont="1" applyFill="1" applyBorder="1" applyAlignment="1">
      <alignment vertical="top"/>
    </xf>
    <xf numFmtId="165" fontId="2" fillId="8" borderId="11" xfId="0" applyNumberFormat="1" applyFont="1" applyFill="1" applyBorder="1" applyAlignment="1">
      <alignment vertical="top"/>
    </xf>
    <xf numFmtId="164" fontId="2" fillId="8" borderId="0" xfId="0" applyNumberFormat="1" applyFont="1" applyFill="1"/>
    <xf numFmtId="0" fontId="2" fillId="8" borderId="11" xfId="0" applyFont="1" applyFill="1" applyBorder="1" applyAlignment="1">
      <alignment vertical="top" wrapText="1"/>
    </xf>
    <xf numFmtId="0" fontId="2" fillId="8" borderId="42" xfId="0" applyFont="1" applyFill="1" applyBorder="1" applyAlignment="1">
      <alignment vertical="center" wrapText="1"/>
    </xf>
    <xf numFmtId="0" fontId="2" fillId="8" borderId="42" xfId="0" applyFont="1" applyFill="1" applyBorder="1" applyAlignment="1">
      <alignment vertical="top"/>
    </xf>
    <xf numFmtId="0" fontId="2" fillId="8" borderId="11" xfId="0" applyFont="1" applyFill="1" applyBorder="1" applyAlignment="1">
      <alignment vertical="top"/>
    </xf>
    <xf numFmtId="0" fontId="2" fillId="8" borderId="6" xfId="0" applyFont="1" applyFill="1" applyBorder="1"/>
    <xf numFmtId="164" fontId="2" fillId="8" borderId="6" xfId="0" applyNumberFormat="1" applyFont="1" applyFill="1" applyBorder="1"/>
    <xf numFmtId="0" fontId="2" fillId="8" borderId="17" xfId="0" applyFont="1" applyFill="1" applyBorder="1" applyAlignment="1">
      <alignment vertical="top"/>
    </xf>
    <xf numFmtId="44" fontId="7" fillId="8" borderId="8" xfId="1" applyFont="1" applyFill="1" applyBorder="1" applyAlignment="1" applyProtection="1">
      <alignment vertical="top"/>
    </xf>
    <xf numFmtId="164" fontId="2" fillId="0" borderId="5" xfId="1" applyNumberFormat="1" applyFont="1" applyFill="1" applyBorder="1" applyAlignment="1" applyProtection="1">
      <alignment vertical="top" wrapText="1"/>
    </xf>
    <xf numFmtId="44" fontId="2" fillId="8" borderId="0" xfId="1" applyFont="1" applyFill="1" applyBorder="1" applyAlignment="1" applyProtection="1">
      <alignment vertical="top"/>
    </xf>
    <xf numFmtId="44" fontId="2" fillId="7" borderId="0" xfId="1" applyFont="1" applyFill="1" applyBorder="1" applyAlignment="1" applyProtection="1">
      <alignment vertical="top"/>
    </xf>
    <xf numFmtId="44" fontId="7" fillId="2" borderId="19" xfId="1" applyFont="1" applyFill="1" applyBorder="1" applyAlignment="1" applyProtection="1">
      <alignment vertical="top"/>
    </xf>
    <xf numFmtId="0" fontId="2" fillId="9" borderId="10" xfId="0" applyFont="1" applyFill="1" applyBorder="1" applyAlignment="1">
      <alignment vertical="center"/>
    </xf>
    <xf numFmtId="0" fontId="10" fillId="9" borderId="1" xfId="0" applyFont="1" applyFill="1" applyBorder="1" applyAlignment="1">
      <alignment vertical="center"/>
    </xf>
    <xf numFmtId="166" fontId="10" fillId="9" borderId="1" xfId="0" applyNumberFormat="1" applyFont="1" applyFill="1" applyBorder="1" applyAlignment="1">
      <alignment vertical="center"/>
    </xf>
    <xf numFmtId="7" fontId="10" fillId="9" borderId="1" xfId="0" applyNumberFormat="1" applyFont="1" applyFill="1" applyBorder="1" applyAlignment="1">
      <alignment horizontal="right" vertical="center"/>
    </xf>
    <xf numFmtId="164" fontId="2" fillId="8" borderId="8" xfId="0" applyNumberFormat="1" applyFont="1" applyFill="1" applyBorder="1"/>
    <xf numFmtId="0" fontId="2" fillId="8" borderId="9" xfId="0" applyFont="1" applyFill="1" applyBorder="1" applyAlignment="1">
      <alignment vertical="top"/>
    </xf>
    <xf numFmtId="0" fontId="7" fillId="8" borderId="9" xfId="0" applyFont="1" applyFill="1" applyBorder="1" applyAlignment="1">
      <alignment vertical="top"/>
    </xf>
    <xf numFmtId="0" fontId="7" fillId="8" borderId="11" xfId="0" applyFont="1" applyFill="1" applyBorder="1" applyAlignment="1">
      <alignment vertical="top"/>
    </xf>
    <xf numFmtId="164" fontId="16" fillId="0" borderId="3" xfId="0" applyNumberFormat="1" applyFont="1" applyBorder="1" applyAlignment="1">
      <alignment horizontal="left"/>
    </xf>
    <xf numFmtId="164" fontId="7" fillId="0" borderId="0" xfId="0" applyNumberFormat="1" applyFont="1" applyAlignment="1">
      <alignment horizontal="left"/>
    </xf>
    <xf numFmtId="7" fontId="7" fillId="0" borderId="0" xfId="0" applyNumberFormat="1" applyFont="1" applyAlignment="1">
      <alignment horizontal="left"/>
    </xf>
    <xf numFmtId="44" fontId="2" fillId="2" borderId="32" xfId="1" applyFont="1" applyFill="1" applyBorder="1" applyAlignment="1" applyProtection="1">
      <alignment horizontal="right"/>
    </xf>
    <xf numFmtId="0" fontId="2" fillId="8" borderId="11" xfId="0" applyFont="1" applyFill="1" applyBorder="1"/>
    <xf numFmtId="0" fontId="7" fillId="0" borderId="4" xfId="0" applyFont="1" applyBorder="1" applyAlignment="1">
      <alignment horizontal="left"/>
    </xf>
    <xf numFmtId="164" fontId="2" fillId="0" borderId="5" xfId="0" applyNumberFormat="1" applyFont="1" applyBorder="1"/>
    <xf numFmtId="164" fontId="7" fillId="0" borderId="5" xfId="0" applyNumberFormat="1" applyFont="1" applyBorder="1" applyAlignment="1">
      <alignment horizontal="left"/>
    </xf>
    <xf numFmtId="7" fontId="7" fillId="0" borderId="5" xfId="0" applyNumberFormat="1" applyFont="1" applyBorder="1" applyAlignment="1">
      <alignment horizontal="left"/>
    </xf>
    <xf numFmtId="44" fontId="2" fillId="2" borderId="35" xfId="1" applyFont="1" applyFill="1" applyBorder="1" applyAlignment="1" applyProtection="1">
      <alignment horizontal="right"/>
    </xf>
    <xf numFmtId="0" fontId="2" fillId="0" borderId="5" xfId="0" applyFont="1" applyBorder="1" applyAlignment="1">
      <alignment horizontal="left" wrapText="1"/>
    </xf>
    <xf numFmtId="0" fontId="7" fillId="5" borderId="5" xfId="0" applyFont="1" applyFill="1" applyBorder="1" applyAlignment="1">
      <alignment horizontal="left" wrapText="1"/>
    </xf>
    <xf numFmtId="164" fontId="7" fillId="5" borderId="5" xfId="0" applyNumberFormat="1" applyFont="1" applyFill="1" applyBorder="1" applyAlignment="1">
      <alignment horizontal="left"/>
    </xf>
    <xf numFmtId="7" fontId="7" fillId="5" borderId="5" xfId="0" applyNumberFormat="1" applyFont="1" applyFill="1" applyBorder="1" applyAlignment="1">
      <alignment horizontal="left"/>
    </xf>
    <xf numFmtId="44" fontId="7" fillId="0" borderId="35" xfId="1" applyFont="1" applyBorder="1" applyAlignment="1" applyProtection="1">
      <alignment horizontal="right" wrapText="1"/>
    </xf>
    <xf numFmtId="0" fontId="7" fillId="8" borderId="11" xfId="0" applyFont="1" applyFill="1" applyBorder="1" applyAlignment="1">
      <alignment vertical="top" wrapText="1"/>
    </xf>
    <xf numFmtId="0" fontId="2" fillId="0" borderId="1" xfId="0" applyFont="1" applyBorder="1" applyAlignment="1">
      <alignment vertical="top"/>
    </xf>
    <xf numFmtId="0" fontId="2" fillId="0" borderId="13" xfId="0" applyFont="1" applyBorder="1" applyAlignment="1">
      <alignment vertical="top"/>
    </xf>
    <xf numFmtId="0" fontId="2" fillId="0" borderId="14" xfId="0" applyFont="1" applyBorder="1" applyAlignment="1">
      <alignment vertical="top"/>
    </xf>
    <xf numFmtId="44" fontId="2" fillId="4" borderId="43" xfId="1" applyFont="1" applyFill="1" applyBorder="1" applyProtection="1"/>
    <xf numFmtId="0" fontId="2" fillId="0" borderId="12" xfId="0" applyFont="1" applyBorder="1" applyAlignment="1">
      <alignment vertical="top"/>
    </xf>
    <xf numFmtId="0" fontId="2" fillId="0" borderId="3" xfId="0" applyFont="1" applyBorder="1" applyAlignment="1">
      <alignment vertical="top"/>
    </xf>
    <xf numFmtId="0" fontId="2" fillId="0" borderId="5" xfId="0" applyFont="1" applyBorder="1" applyAlignment="1">
      <alignment vertical="top"/>
    </xf>
    <xf numFmtId="0" fontId="11" fillId="0" borderId="1" xfId="0" applyFont="1" applyBorder="1" applyAlignment="1">
      <alignment horizontal="left" vertical="top"/>
    </xf>
    <xf numFmtId="0" fontId="10" fillId="0" borderId="13" xfId="0" applyFont="1" applyBorder="1" applyAlignment="1">
      <alignment horizontal="right" vertical="top"/>
    </xf>
    <xf numFmtId="0" fontId="10" fillId="0" borderId="14" xfId="0" applyFont="1" applyBorder="1" applyAlignment="1">
      <alignment horizontal="right" vertical="top"/>
    </xf>
    <xf numFmtId="44" fontId="7" fillId="4" borderId="44" xfId="1" applyFont="1" applyFill="1" applyBorder="1" applyProtection="1"/>
    <xf numFmtId="0" fontId="2" fillId="0" borderId="6" xfId="0" applyFont="1" applyBorder="1"/>
    <xf numFmtId="0" fontId="2" fillId="8" borderId="17" xfId="0" applyFont="1" applyFill="1" applyBorder="1" applyAlignment="1">
      <alignment horizontal="left" vertical="top" wrapText="1"/>
    </xf>
    <xf numFmtId="0" fontId="2" fillId="8" borderId="0" xfId="0" applyFont="1" applyFill="1" applyAlignment="1">
      <alignment vertical="top" wrapText="1"/>
    </xf>
    <xf numFmtId="0" fontId="2" fillId="8" borderId="0" xfId="0" applyFont="1" applyFill="1" applyAlignment="1">
      <alignment horizontal="left" vertical="top" wrapText="1"/>
    </xf>
    <xf numFmtId="0" fontId="12" fillId="7" borderId="0" xfId="0" applyFont="1" applyFill="1"/>
    <xf numFmtId="0" fontId="2" fillId="7" borderId="0" xfId="0" applyFont="1" applyFill="1" applyAlignment="1">
      <alignment vertical="top" wrapText="1"/>
    </xf>
    <xf numFmtId="0" fontId="17" fillId="0" borderId="8" xfId="0" applyFont="1" applyBorder="1"/>
    <xf numFmtId="0" fontId="7" fillId="0" borderId="9" xfId="0" applyFont="1" applyBorder="1" applyAlignment="1">
      <alignment vertical="top"/>
    </xf>
    <xf numFmtId="164" fontId="7" fillId="0" borderId="0" xfId="0" applyNumberFormat="1" applyFont="1"/>
    <xf numFmtId="44" fontId="2" fillId="2" borderId="19" xfId="1" applyFont="1" applyFill="1" applyBorder="1" applyProtection="1"/>
    <xf numFmtId="9" fontId="18" fillId="0" borderId="1" xfId="2" applyFont="1" applyFill="1" applyBorder="1" applyProtection="1"/>
    <xf numFmtId="0" fontId="2" fillId="0" borderId="0" xfId="0" applyFont="1" applyAlignment="1">
      <alignment horizontal="center" vertical="top" wrapText="1"/>
    </xf>
    <xf numFmtId="0" fontId="2" fillId="0" borderId="6" xfId="0" applyFont="1" applyBorder="1" applyAlignment="1">
      <alignment horizontal="center" vertical="top" wrapText="1"/>
    </xf>
    <xf numFmtId="0" fontId="2" fillId="8" borderId="0" xfId="0" applyFont="1" applyFill="1" applyAlignment="1">
      <alignment horizontal="center" vertical="top" wrapText="1"/>
    </xf>
    <xf numFmtId="164" fontId="7" fillId="0" borderId="22" xfId="0" applyNumberFormat="1" applyFont="1" applyBorder="1" applyAlignment="1">
      <alignment horizontal="left" vertical="center"/>
    </xf>
    <xf numFmtId="0" fontId="7" fillId="0" borderId="22" xfId="0" applyFont="1" applyBorder="1" applyAlignment="1">
      <alignment horizontal="left" vertical="center" wrapText="1"/>
    </xf>
    <xf numFmtId="0" fontId="7" fillId="0" borderId="0" xfId="0" applyFont="1" applyAlignment="1">
      <alignment vertical="top"/>
    </xf>
    <xf numFmtId="167" fontId="7" fillId="3" borderId="34" xfId="1" applyNumberFormat="1" applyFont="1" applyFill="1" applyBorder="1" applyAlignment="1" applyProtection="1">
      <alignment horizontal="right"/>
      <protection locked="0"/>
    </xf>
    <xf numFmtId="166" fontId="2" fillId="0" borderId="23" xfId="0" applyNumberFormat="1" applyFont="1" applyBorder="1" applyProtection="1">
      <protection locked="0"/>
    </xf>
    <xf numFmtId="14" fontId="2" fillId="0" borderId="24" xfId="0" applyNumberFormat="1" applyFont="1" applyBorder="1" applyAlignment="1" applyProtection="1">
      <alignment vertical="top"/>
      <protection locked="0"/>
    </xf>
    <xf numFmtId="166" fontId="2" fillId="0" borderId="26" xfId="0" applyNumberFormat="1" applyFont="1" applyBorder="1" applyProtection="1">
      <protection locked="0"/>
    </xf>
    <xf numFmtId="14" fontId="2" fillId="0" borderId="27" xfId="0" applyNumberFormat="1" applyFont="1" applyBorder="1" applyAlignment="1" applyProtection="1">
      <alignment vertical="top"/>
      <protection locked="0"/>
    </xf>
    <xf numFmtId="0" fontId="2" fillId="0" borderId="28" xfId="0" applyFont="1" applyBorder="1" applyAlignment="1" applyProtection="1">
      <alignment horizontal="left" vertical="top" wrapText="1"/>
      <protection locked="0"/>
    </xf>
    <xf numFmtId="166" fontId="2" fillId="0" borderId="28" xfId="0" applyNumberFormat="1" applyFont="1" applyBorder="1" applyAlignment="1" applyProtection="1">
      <alignment horizontal="right" vertical="top" wrapText="1"/>
      <protection locked="0"/>
    </xf>
    <xf numFmtId="2" fontId="2" fillId="0" borderId="28" xfId="0" applyNumberFormat="1" applyFont="1" applyBorder="1" applyAlignment="1" applyProtection="1">
      <alignment horizontal="right" vertical="top" wrapText="1"/>
      <protection locked="0"/>
    </xf>
    <xf numFmtId="0" fontId="2" fillId="0" borderId="19" xfId="0" applyFont="1" applyBorder="1" applyAlignment="1" applyProtection="1">
      <alignment horizontal="left" vertical="top" wrapText="1"/>
      <protection locked="0"/>
    </xf>
    <xf numFmtId="166" fontId="2" fillId="0" borderId="19" xfId="0" applyNumberFormat="1" applyFont="1" applyBorder="1" applyAlignment="1" applyProtection="1">
      <alignment horizontal="right" vertical="top" wrapText="1"/>
      <protection locked="0"/>
    </xf>
    <xf numFmtId="2" fontId="2" fillId="0" borderId="19" xfId="0" applyNumberFormat="1" applyFont="1" applyBorder="1" applyAlignment="1" applyProtection="1">
      <alignment horizontal="right" vertical="top" wrapText="1"/>
      <protection locked="0"/>
    </xf>
    <xf numFmtId="0" fontId="0" fillId="0" borderId="15" xfId="0" applyBorder="1" applyAlignment="1" applyProtection="1">
      <alignment horizontal="center" vertical="center" wrapText="1"/>
      <protection locked="0"/>
    </xf>
    <xf numFmtId="2" fontId="0" fillId="0" borderId="19" xfId="0" applyNumberFormat="1" applyBorder="1" applyAlignment="1" applyProtection="1">
      <alignment horizontal="center" vertical="center" wrapText="1"/>
      <protection locked="0"/>
    </xf>
    <xf numFmtId="164" fontId="0" fillId="2" borderId="19" xfId="0" applyNumberFormat="1" applyFill="1" applyBorder="1" applyAlignment="1" applyProtection="1">
      <alignment vertical="center" wrapText="1"/>
      <protection locked="0"/>
    </xf>
    <xf numFmtId="0" fontId="0" fillId="0" borderId="28" xfId="0" applyBorder="1" applyAlignment="1" applyProtection="1">
      <alignment vertical="center" wrapText="1"/>
      <protection locked="0"/>
    </xf>
    <xf numFmtId="0" fontId="0" fillId="0" borderId="19" xfId="0" applyBorder="1" applyAlignment="1" applyProtection="1">
      <alignment vertical="center" wrapText="1"/>
      <protection locked="0"/>
    </xf>
    <xf numFmtId="7" fontId="0" fillId="0" borderId="28" xfId="0" applyNumberFormat="1" applyBorder="1" applyAlignment="1" applyProtection="1">
      <alignment vertical="center" wrapText="1"/>
      <protection locked="0"/>
    </xf>
    <xf numFmtId="7" fontId="0" fillId="0" borderId="19" xfId="0" applyNumberFormat="1" applyBorder="1" applyAlignment="1" applyProtection="1">
      <alignment vertical="center" wrapText="1"/>
      <protection locked="0"/>
    </xf>
    <xf numFmtId="0" fontId="3" fillId="9" borderId="19" xfId="0" applyFont="1" applyFill="1" applyBorder="1" applyAlignment="1">
      <alignment horizontal="center" vertical="center" wrapText="1"/>
    </xf>
    <xf numFmtId="164" fontId="3" fillId="9" borderId="19" xfId="0" applyNumberFormat="1" applyFont="1" applyFill="1" applyBorder="1" applyAlignment="1">
      <alignment horizontal="center" vertical="center" wrapText="1"/>
    </xf>
    <xf numFmtId="0" fontId="3" fillId="0" borderId="31" xfId="0" applyFont="1" applyBorder="1" applyAlignment="1">
      <alignment horizontal="center" vertical="center" wrapText="1"/>
    </xf>
    <xf numFmtId="0" fontId="3" fillId="9" borderId="1" xfId="0" applyFont="1" applyFill="1" applyBorder="1" applyAlignment="1">
      <alignment horizontal="center" vertical="center" wrapText="1"/>
    </xf>
    <xf numFmtId="164" fontId="3" fillId="9" borderId="1" xfId="0" applyNumberFormat="1" applyFont="1" applyFill="1" applyBorder="1" applyAlignment="1">
      <alignment horizontal="center" vertical="center" wrapText="1"/>
    </xf>
    <xf numFmtId="0" fontId="2" fillId="0" borderId="0" xfId="0" applyFont="1" applyAlignment="1">
      <alignment horizontal="center" vertical="top" wrapText="1"/>
    </xf>
    <xf numFmtId="0" fontId="2" fillId="0" borderId="6" xfId="0" applyFont="1" applyBorder="1" applyAlignment="1">
      <alignment horizontal="center" vertical="top" wrapText="1"/>
    </xf>
    <xf numFmtId="0" fontId="2" fillId="0" borderId="4" xfId="0" applyFont="1" applyBorder="1" applyAlignment="1" applyProtection="1">
      <alignment wrapText="1"/>
      <protection locked="0"/>
    </xf>
    <xf numFmtId="0" fontId="2" fillId="0" borderId="2" xfId="0" applyFont="1" applyBorder="1" applyAlignment="1" applyProtection="1">
      <alignment wrapText="1"/>
      <protection locked="0"/>
    </xf>
    <xf numFmtId="0" fontId="2" fillId="0" borderId="25" xfId="0" applyFont="1" applyBorder="1" applyAlignment="1">
      <alignment horizontal="center" vertical="top"/>
    </xf>
    <xf numFmtId="0" fontId="2" fillId="0" borderId="0" xfId="0" applyFont="1" applyAlignment="1">
      <alignment horizontal="center" vertical="top"/>
    </xf>
    <xf numFmtId="0" fontId="7" fillId="0" borderId="3" xfId="0" applyFont="1" applyBorder="1" applyAlignment="1">
      <alignment horizontal="right" wrapText="1"/>
    </xf>
    <xf numFmtId="0" fontId="7" fillId="0" borderId="1" xfId="0" applyFont="1" applyBorder="1" applyAlignment="1">
      <alignment horizontal="left" vertical="center"/>
    </xf>
    <xf numFmtId="0" fontId="12" fillId="3" borderId="8" xfId="0" applyFont="1" applyFill="1" applyBorder="1" applyAlignment="1">
      <alignment wrapText="1"/>
    </xf>
    <xf numFmtId="164" fontId="2" fillId="0" borderId="25" xfId="1" applyNumberFormat="1" applyFont="1" applyFill="1" applyBorder="1" applyAlignment="1" applyProtection="1">
      <alignment horizontal="center" vertical="top" wrapText="1"/>
    </xf>
    <xf numFmtId="164" fontId="2" fillId="0" borderId="0" xfId="1" applyNumberFormat="1" applyFont="1" applyFill="1" applyBorder="1" applyAlignment="1" applyProtection="1">
      <alignment horizontal="center" vertical="top" wrapText="1"/>
    </xf>
    <xf numFmtId="164" fontId="2" fillId="0" borderId="25" xfId="1" applyNumberFormat="1" applyFont="1" applyFill="1" applyBorder="1" applyAlignment="1" applyProtection="1">
      <alignment vertical="top" wrapText="1"/>
    </xf>
    <xf numFmtId="0" fontId="2" fillId="0" borderId="0" xfId="0" applyFont="1" applyAlignment="1">
      <alignment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12" fillId="0" borderId="8" xfId="0" applyFont="1" applyBorder="1" applyAlignment="1">
      <alignment wrapText="1"/>
    </xf>
    <xf numFmtId="0" fontId="2" fillId="0" borderId="18" xfId="0" applyFont="1" applyBorder="1" applyAlignment="1">
      <alignment horizontal="left" vertical="top"/>
    </xf>
    <xf numFmtId="0" fontId="2" fillId="0" borderId="15" xfId="0" applyFont="1" applyBorder="1" applyAlignment="1">
      <alignment horizontal="left" vertical="top"/>
    </xf>
    <xf numFmtId="0" fontId="2" fillId="0" borderId="20" xfId="0" applyFont="1" applyBorder="1" applyAlignment="1">
      <alignment horizontal="left" vertical="top"/>
    </xf>
    <xf numFmtId="0" fontId="2" fillId="0" borderId="21" xfId="0" applyFont="1" applyBorder="1" applyAlignment="1">
      <alignment horizontal="left" vertical="top"/>
    </xf>
    <xf numFmtId="0" fontId="7" fillId="0" borderId="3" xfId="0" applyFont="1" applyBorder="1" applyAlignment="1">
      <alignment wrapText="1"/>
    </xf>
    <xf numFmtId="0" fontId="5" fillId="8" borderId="8" xfId="0" applyFont="1" applyFill="1" applyBorder="1" applyAlignment="1">
      <alignment wrapText="1"/>
    </xf>
    <xf numFmtId="0" fontId="6" fillId="8" borderId="8" xfId="0" applyFont="1" applyFill="1" applyBorder="1" applyAlignment="1">
      <alignment wrapText="1"/>
    </xf>
    <xf numFmtId="0" fontId="7" fillId="8" borderId="0" xfId="0" applyFont="1" applyFill="1" applyAlignment="1">
      <alignment horizontal="left" vertical="center" wrapText="1"/>
    </xf>
    <xf numFmtId="0" fontId="8" fillId="8" borderId="0" xfId="0" applyFont="1" applyFill="1" applyAlignment="1">
      <alignment horizontal="left" vertical="center" wrapText="1"/>
    </xf>
    <xf numFmtId="0" fontId="9" fillId="8" borderId="8" xfId="0" applyFont="1" applyFill="1" applyBorder="1" applyAlignment="1">
      <alignment vertical="center" wrapText="1"/>
    </xf>
    <xf numFmtId="0" fontId="2" fillId="8" borderId="0" xfId="0" applyFont="1" applyFill="1" applyAlignment="1">
      <alignment horizontal="left" vertical="center" wrapText="1"/>
    </xf>
    <xf numFmtId="0" fontId="2" fillId="0" borderId="25" xfId="0" applyFont="1" applyBorder="1" applyAlignment="1">
      <alignment horizontal="center"/>
    </xf>
    <xf numFmtId="0" fontId="2" fillId="0" borderId="0" xfId="0" applyFont="1" applyAlignment="1">
      <alignment horizontal="center"/>
    </xf>
    <xf numFmtId="0" fontId="2" fillId="0" borderId="0" xfId="0" applyFont="1" applyAlignment="1">
      <alignment wrapText="1"/>
    </xf>
    <xf numFmtId="0" fontId="7" fillId="0" borderId="4" xfId="0" applyFont="1" applyBorder="1" applyAlignment="1">
      <alignment horizontal="left"/>
    </xf>
    <xf numFmtId="0" fontId="7" fillId="0" borderId="5" xfId="0" applyFont="1" applyBorder="1" applyAlignment="1">
      <alignment horizontal="left"/>
    </xf>
    <xf numFmtId="0" fontId="22" fillId="6" borderId="4" xfId="0" applyFont="1" applyFill="1" applyBorder="1" applyAlignment="1">
      <alignment vertical="center" wrapText="1"/>
    </xf>
    <xf numFmtId="0" fontId="22" fillId="6" borderId="5" xfId="0" applyFont="1" applyFill="1" applyBorder="1" applyAlignment="1">
      <alignment vertical="center" wrapText="1"/>
    </xf>
    <xf numFmtId="0" fontId="11" fillId="6" borderId="0" xfId="0" applyFont="1" applyFill="1" applyAlignment="1">
      <alignment vertical="center" wrapText="1"/>
    </xf>
    <xf numFmtId="0" fontId="7" fillId="6" borderId="0" xfId="0" applyFont="1" applyFill="1" applyAlignment="1">
      <alignment vertical="center" wrapText="1"/>
    </xf>
    <xf numFmtId="0" fontId="7" fillId="6" borderId="32" xfId="0" applyFont="1" applyFill="1" applyBorder="1" applyAlignment="1">
      <alignment vertical="center" wrapText="1"/>
    </xf>
    <xf numFmtId="0" fontId="22" fillId="6" borderId="1" xfId="0" applyFont="1" applyFill="1" applyBorder="1" applyAlignment="1">
      <alignment vertical="center" wrapText="1"/>
    </xf>
    <xf numFmtId="0" fontId="7" fillId="0" borderId="33" xfId="0" applyFont="1" applyBorder="1" applyAlignment="1">
      <alignment horizontal="left" wrapText="1"/>
    </xf>
    <xf numFmtId="0" fontId="7" fillId="0" borderId="3" xfId="0" applyFont="1" applyBorder="1" applyAlignment="1">
      <alignment horizontal="left" wrapText="1"/>
    </xf>
    <xf numFmtId="0" fontId="7" fillId="0" borderId="25" xfId="0" applyFont="1" applyBorder="1" applyAlignment="1">
      <alignment horizontal="left"/>
    </xf>
    <xf numFmtId="0" fontId="7" fillId="0" borderId="0" xfId="0" applyFont="1" applyAlignment="1">
      <alignment horizontal="left"/>
    </xf>
    <xf numFmtId="0" fontId="2" fillId="0" borderId="0" xfId="0" applyFont="1" applyAlignment="1">
      <alignment horizontal="left" vertical="top"/>
    </xf>
    <xf numFmtId="0" fontId="5" fillId="0" borderId="36" xfId="0" applyFont="1" applyBorder="1" applyAlignment="1">
      <alignment horizontal="left" vertical="center" wrapText="1"/>
    </xf>
    <xf numFmtId="0" fontId="5" fillId="0" borderId="37" xfId="0" applyFont="1" applyBorder="1" applyAlignment="1">
      <alignment horizontal="left" vertical="center" wrapText="1"/>
    </xf>
    <xf numFmtId="0" fontId="25" fillId="0" borderId="12" xfId="0" applyFont="1" applyBorder="1" applyAlignment="1">
      <alignment horizontal="left" vertical="center" wrapText="1"/>
    </xf>
    <xf numFmtId="0" fontId="25" fillId="0" borderId="13" xfId="0" applyFont="1" applyBorder="1" applyAlignment="1">
      <alignment horizontal="left" vertical="center" wrapText="1"/>
    </xf>
    <xf numFmtId="0" fontId="25" fillId="0" borderId="14" xfId="0" applyFont="1" applyBorder="1" applyAlignment="1">
      <alignment horizontal="left" vertical="center" wrapText="1"/>
    </xf>
    <xf numFmtId="0" fontId="0" fillId="0" borderId="31"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15" fillId="0" borderId="16" xfId="0" applyFont="1" applyBorder="1" applyAlignment="1">
      <alignment horizontal="left" vertical="top" wrapText="1"/>
    </xf>
    <xf numFmtId="0" fontId="15" fillId="0" borderId="6" xfId="0" applyFont="1" applyBorder="1" applyAlignment="1">
      <alignment horizontal="left" vertical="top" wrapText="1"/>
    </xf>
    <xf numFmtId="0" fontId="0" fillId="0" borderId="31" xfId="0" applyBorder="1" applyAlignment="1" applyProtection="1">
      <alignment horizontal="left" vertical="top"/>
      <protection locked="0"/>
    </xf>
    <xf numFmtId="0" fontId="0" fillId="0" borderId="1" xfId="0" applyBorder="1" applyAlignment="1" applyProtection="1">
      <alignment horizontal="left" vertical="top"/>
      <protection locked="0"/>
    </xf>
    <xf numFmtId="0" fontId="5" fillId="0" borderId="36" xfId="0" applyFont="1" applyBorder="1" applyAlignment="1">
      <alignment horizontal="left" wrapText="1"/>
    </xf>
    <xf numFmtId="0" fontId="5" fillId="0" borderId="37" xfId="0" applyFont="1" applyBorder="1" applyAlignment="1">
      <alignment horizontal="left" wrapText="1"/>
    </xf>
    <xf numFmtId="0" fontId="5" fillId="0" borderId="38" xfId="0" applyFont="1" applyBorder="1" applyAlignment="1">
      <alignment horizontal="left"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1" fillId="0" borderId="30" xfId="0" applyFont="1" applyBorder="1" applyAlignment="1">
      <alignment horizontal="left" vertical="center" wrapText="1"/>
    </xf>
    <xf numFmtId="0" fontId="10" fillId="0" borderId="6" xfId="0" applyFont="1" applyBorder="1" applyAlignment="1">
      <alignment horizontal="left" vertical="top" wrapText="1"/>
    </xf>
    <xf numFmtId="0" fontId="14" fillId="0" borderId="7" xfId="0" applyFont="1" applyBorder="1" applyAlignment="1">
      <alignment horizontal="left" vertical="top"/>
    </xf>
    <xf numFmtId="0" fontId="14" fillId="0" borderId="8" xfId="0" applyFont="1" applyBorder="1" applyAlignment="1">
      <alignment horizontal="left" vertical="top"/>
    </xf>
    <xf numFmtId="0" fontId="1" fillId="0" borderId="10" xfId="0" applyFont="1" applyBorder="1" applyAlignment="1">
      <alignment horizontal="left" vertical="center" wrapText="1"/>
    </xf>
    <xf numFmtId="0" fontId="1" fillId="0" borderId="39" xfId="0" applyFont="1" applyBorder="1" applyAlignment="1">
      <alignment horizontal="left" vertical="center" wrapText="1"/>
    </xf>
    <xf numFmtId="0" fontId="3" fillId="9" borderId="41" xfId="0" applyFont="1" applyFill="1" applyBorder="1" applyAlignment="1">
      <alignment horizontal="center" vertical="center" wrapText="1"/>
    </xf>
    <xf numFmtId="0" fontId="3" fillId="9" borderId="40" xfId="0" applyFont="1" applyFill="1" applyBorder="1" applyAlignment="1">
      <alignment horizontal="center" vertical="center" wrapText="1"/>
    </xf>
  </cellXfs>
  <cellStyles count="4">
    <cellStyle name="Currency" xfId="1" builtinId="4"/>
    <cellStyle name="Hyperlink" xfId="3" builtinId="8"/>
    <cellStyle name="Normal" xfId="0" builtinId="0"/>
    <cellStyle name="Percent" xfId="2" builtinId="5"/>
  </cellStyles>
  <dxfs count="11">
    <dxf>
      <font>
        <color rgb="FF9C0006"/>
      </font>
      <fill>
        <patternFill>
          <bgColor rgb="FFFFC7CE"/>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7C80"/>
      <color rgb="FFFFCCCC"/>
      <color rgb="FFFF99CC"/>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vic.gov.au/grants-understanding-kind-contribution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BF307-BF7E-4FF2-A7DB-26382D763D15}">
  <sheetPr>
    <tabColor rgb="FFFFFF00"/>
    <pageSetUpPr fitToPage="1"/>
  </sheetPr>
  <dimension ref="A1:M55"/>
  <sheetViews>
    <sheetView tabSelected="1" zoomScaleNormal="100" workbookViewId="0">
      <selection activeCell="F13" sqref="F13"/>
    </sheetView>
  </sheetViews>
  <sheetFormatPr defaultColWidth="9.28515625" defaultRowHeight="15" x14ac:dyDescent="0.25"/>
  <cols>
    <col min="1" max="2" width="3.5703125" style="3" customWidth="1"/>
    <col min="3" max="3" width="2.7109375" style="3" customWidth="1"/>
    <col min="4" max="4" width="60.5703125" style="3" customWidth="1"/>
    <col min="5" max="6" width="20.28515625" style="4" customWidth="1"/>
    <col min="7" max="9" width="16" style="4" customWidth="1"/>
    <col min="10" max="10" width="15.28515625" style="4" customWidth="1"/>
    <col min="11" max="11" width="43.7109375" style="3" customWidth="1"/>
    <col min="12" max="12" width="76.7109375" style="2" customWidth="1"/>
    <col min="13" max="13" width="20.28515625" style="2" customWidth="1"/>
    <col min="14" max="16384" width="9.28515625" style="3"/>
  </cols>
  <sheetData>
    <row r="1" spans="1:12" ht="42" customHeight="1" x14ac:dyDescent="0.35">
      <c r="A1" s="79"/>
      <c r="B1" s="204" t="s">
        <v>0</v>
      </c>
      <c r="C1" s="205"/>
      <c r="D1" s="204"/>
      <c r="E1" s="204"/>
      <c r="F1" s="112"/>
      <c r="G1" s="112"/>
      <c r="H1" s="112"/>
      <c r="I1" s="112"/>
      <c r="J1" s="112"/>
      <c r="K1" s="91"/>
      <c r="L1" s="113"/>
    </row>
    <row r="2" spans="1:12" ht="130.5" customHeight="1" thickBot="1" x14ac:dyDescent="0.3">
      <c r="A2" s="81"/>
      <c r="B2" s="206" t="s">
        <v>1</v>
      </c>
      <c r="C2" s="207"/>
      <c r="D2" s="207"/>
      <c r="E2" s="207"/>
      <c r="F2" s="207"/>
      <c r="G2" s="207"/>
      <c r="H2" s="207"/>
      <c r="I2" s="207"/>
      <c r="J2" s="207"/>
      <c r="K2" s="207"/>
      <c r="L2" s="99"/>
    </row>
    <row r="3" spans="1:12" ht="15.75" x14ac:dyDescent="0.25">
      <c r="A3" s="81"/>
      <c r="B3" s="79"/>
      <c r="C3" s="208" t="s">
        <v>2</v>
      </c>
      <c r="D3" s="208"/>
      <c r="E3" s="103"/>
      <c r="F3" s="103"/>
      <c r="G3" s="103"/>
      <c r="H3" s="103"/>
      <c r="I3" s="103"/>
      <c r="J3" s="103"/>
      <c r="K3" s="114"/>
      <c r="L3" s="99"/>
    </row>
    <row r="4" spans="1:12" ht="30" customHeight="1" x14ac:dyDescent="0.25">
      <c r="A4" s="81"/>
      <c r="B4" s="81"/>
      <c r="C4" s="209" t="s">
        <v>3</v>
      </c>
      <c r="D4" s="209"/>
      <c r="E4" s="209"/>
      <c r="F4" s="209"/>
      <c r="G4" s="209"/>
      <c r="H4" s="209"/>
      <c r="I4" s="209"/>
      <c r="J4" s="209"/>
      <c r="K4" s="115"/>
      <c r="L4" s="99"/>
    </row>
    <row r="5" spans="1:12" ht="27" customHeight="1" x14ac:dyDescent="0.25">
      <c r="A5" s="81"/>
      <c r="B5" s="81"/>
      <c r="C5" s="220" t="s">
        <v>4</v>
      </c>
      <c r="D5" s="220"/>
      <c r="E5" s="220"/>
      <c r="F5" s="220"/>
      <c r="G5" s="220"/>
      <c r="H5" s="220"/>
      <c r="I5" s="220"/>
      <c r="J5" s="220"/>
      <c r="K5" s="115"/>
      <c r="L5" s="99"/>
    </row>
    <row r="6" spans="1:12" ht="31.15" customHeight="1" x14ac:dyDescent="0.25">
      <c r="A6" s="81"/>
      <c r="B6" s="81"/>
      <c r="C6" s="221" t="s">
        <v>5</v>
      </c>
      <c r="D6" s="222"/>
      <c r="F6" s="116" t="s">
        <v>6</v>
      </c>
      <c r="G6" s="116"/>
      <c r="H6" s="116"/>
      <c r="I6" s="116"/>
      <c r="J6" s="160"/>
      <c r="K6" s="99"/>
      <c r="L6" s="99"/>
    </row>
    <row r="7" spans="1:12" ht="29.1" customHeight="1" x14ac:dyDescent="0.25">
      <c r="A7" s="81"/>
      <c r="B7" s="81"/>
      <c r="C7" s="223" t="s">
        <v>7</v>
      </c>
      <c r="D7" s="224"/>
      <c r="F7" s="117"/>
      <c r="G7" s="117"/>
      <c r="H7" s="117"/>
      <c r="I7" s="118"/>
      <c r="J7" s="119">
        <f>'3. Contributions in-kind &amp; cash'!G5</f>
        <v>0</v>
      </c>
      <c r="K7" s="120"/>
      <c r="L7" s="99"/>
    </row>
    <row r="8" spans="1:12" ht="29.1" customHeight="1" x14ac:dyDescent="0.25">
      <c r="A8" s="81"/>
      <c r="B8" s="81"/>
      <c r="C8" s="213" t="s">
        <v>8</v>
      </c>
      <c r="D8" s="214"/>
      <c r="E8" s="122"/>
      <c r="F8" s="123"/>
      <c r="G8" s="123"/>
      <c r="H8" s="123"/>
      <c r="I8" s="124"/>
      <c r="J8" s="125">
        <f>'3. Contributions in-kind &amp; cash'!N5</f>
        <v>0</v>
      </c>
      <c r="K8" s="120"/>
      <c r="L8" s="99"/>
    </row>
    <row r="9" spans="1:12" ht="29.1" customHeight="1" x14ac:dyDescent="0.25">
      <c r="A9" s="81"/>
      <c r="B9" s="81"/>
      <c r="C9" s="121" t="s">
        <v>9</v>
      </c>
      <c r="D9" s="126"/>
      <c r="E9" s="127"/>
      <c r="F9" s="128"/>
      <c r="G9" s="128"/>
      <c r="H9" s="128"/>
      <c r="I9" s="129"/>
      <c r="J9" s="130">
        <f>SUM(J6:J8)</f>
        <v>0</v>
      </c>
      <c r="K9" s="131"/>
      <c r="L9" s="99"/>
    </row>
    <row r="10" spans="1:12" ht="29.1" customHeight="1" x14ac:dyDescent="0.25">
      <c r="A10" s="81"/>
      <c r="B10" s="81"/>
      <c r="C10" s="215" t="s">
        <v>10</v>
      </c>
      <c r="D10" s="216"/>
      <c r="E10" s="216"/>
      <c r="F10" s="216"/>
      <c r="G10" s="217"/>
      <c r="H10" s="218"/>
      <c r="I10" s="218"/>
      <c r="J10" s="219"/>
      <c r="K10" s="131"/>
      <c r="L10" s="99"/>
    </row>
    <row r="11" spans="1:12" x14ac:dyDescent="0.25">
      <c r="A11" s="81"/>
      <c r="B11" s="81"/>
      <c r="C11" s="210"/>
      <c r="D11" s="211"/>
      <c r="F11" s="132" t="s">
        <v>11</v>
      </c>
      <c r="G11" s="133"/>
      <c r="H11" s="133"/>
      <c r="I11" s="134"/>
      <c r="J11" s="135">
        <f>SUMIF('2. Project expenditure'!C:C,F11,'2. Project expenditure'!G:G)</f>
        <v>0</v>
      </c>
      <c r="K11" s="99"/>
      <c r="L11" s="99"/>
    </row>
    <row r="12" spans="1:12" x14ac:dyDescent="0.25">
      <c r="A12" s="81"/>
      <c r="B12" s="81"/>
      <c r="C12" s="194"/>
      <c r="D12" s="212"/>
      <c r="E12" s="24"/>
      <c r="F12" s="132" t="s">
        <v>12</v>
      </c>
      <c r="G12" s="133"/>
      <c r="H12" s="133"/>
      <c r="I12" s="134"/>
      <c r="J12" s="135">
        <f>SUMIF('2. Project expenditure'!C:C,F12,'2. Project expenditure'!G:G)</f>
        <v>0</v>
      </c>
      <c r="K12" s="99"/>
      <c r="L12" s="99"/>
    </row>
    <row r="13" spans="1:12" x14ac:dyDescent="0.25">
      <c r="A13" s="81"/>
      <c r="B13" s="81"/>
      <c r="C13" s="192"/>
      <c r="D13" s="193"/>
      <c r="E13" s="24"/>
      <c r="F13" s="136" t="s">
        <v>13</v>
      </c>
      <c r="G13" s="133"/>
      <c r="H13" s="133"/>
      <c r="I13" s="134"/>
      <c r="J13" s="135">
        <f>SUMIF('2. Project expenditure'!C:C,F13,'2. Project expenditure'!G:G)</f>
        <v>0</v>
      </c>
      <c r="K13" s="99"/>
      <c r="L13" s="99"/>
    </row>
    <row r="14" spans="1:12" x14ac:dyDescent="0.25">
      <c r="A14" s="81"/>
      <c r="B14" s="81"/>
      <c r="C14" s="192"/>
      <c r="D14" s="193"/>
      <c r="E14" s="24"/>
      <c r="F14" s="132" t="s">
        <v>14</v>
      </c>
      <c r="G14" s="133"/>
      <c r="H14" s="133"/>
      <c r="I14" s="134"/>
      <c r="J14" s="135">
        <f>SUMIF('2. Project expenditure'!C:C,F14,'2. Project expenditure'!G:G)</f>
        <v>0</v>
      </c>
      <c r="K14" s="99"/>
      <c r="L14" s="99"/>
    </row>
    <row r="15" spans="1:12" x14ac:dyDescent="0.25">
      <c r="A15" s="81"/>
      <c r="B15" s="81"/>
      <c r="C15" s="192"/>
      <c r="D15" s="193"/>
      <c r="E15" s="24"/>
      <c r="F15" s="132" t="s">
        <v>15</v>
      </c>
      <c r="G15" s="133"/>
      <c r="H15" s="133"/>
      <c r="I15" s="134"/>
      <c r="J15" s="135">
        <f>SUMIF('2. Project expenditure'!C:C,F15,'2. Project expenditure'!G:G)</f>
        <v>0</v>
      </c>
      <c r="K15" s="99"/>
      <c r="L15" s="99"/>
    </row>
    <row r="16" spans="1:12" x14ac:dyDescent="0.25">
      <c r="A16" s="81"/>
      <c r="B16" s="81"/>
      <c r="C16" s="194"/>
      <c r="D16" s="195"/>
      <c r="E16" s="24"/>
      <c r="F16" s="132" t="s">
        <v>16</v>
      </c>
      <c r="G16" s="133"/>
      <c r="H16" s="133"/>
      <c r="I16" s="134"/>
      <c r="J16" s="135">
        <f>SUMIF('2. Project expenditure'!C:C,F16,'2. Project expenditure'!G:G)</f>
        <v>0</v>
      </c>
      <c r="K16" s="99"/>
      <c r="L16" s="99"/>
    </row>
    <row r="17" spans="1:13" x14ac:dyDescent="0.25">
      <c r="A17" s="81"/>
      <c r="B17" s="81"/>
      <c r="C17" s="194"/>
      <c r="D17" s="195"/>
      <c r="E17" s="24"/>
      <c r="F17" s="132" t="s">
        <v>17</v>
      </c>
      <c r="G17" s="133"/>
      <c r="H17" s="133"/>
      <c r="I17" s="134"/>
      <c r="J17" s="135">
        <f>SUMIF('2. Project expenditure'!C:C,F17,'2. Project expenditure'!G:G)</f>
        <v>0</v>
      </c>
      <c r="K17" s="99"/>
      <c r="L17" s="99"/>
    </row>
    <row r="18" spans="1:13" x14ac:dyDescent="0.25">
      <c r="A18" s="81"/>
      <c r="B18" s="81"/>
      <c r="C18" s="194"/>
      <c r="D18" s="195"/>
      <c r="E18" s="24"/>
      <c r="F18" s="132" t="s">
        <v>18</v>
      </c>
      <c r="G18" s="133"/>
      <c r="H18" s="133"/>
      <c r="I18" s="134"/>
      <c r="J18" s="135">
        <f>SUMIF('2. Project expenditure'!C:C,F18,'2. Project expenditure'!G:G)</f>
        <v>0</v>
      </c>
      <c r="K18" s="99"/>
      <c r="L18" s="99"/>
    </row>
    <row r="19" spans="1:13" x14ac:dyDescent="0.25">
      <c r="A19" s="81"/>
      <c r="B19" s="81"/>
      <c r="C19" s="192"/>
      <c r="D19" s="193"/>
      <c r="E19" s="24"/>
      <c r="F19" s="132" t="s">
        <v>19</v>
      </c>
      <c r="G19" s="133"/>
      <c r="H19" s="133"/>
      <c r="I19" s="134"/>
      <c r="J19" s="135">
        <f>SUMIF('2. Project expenditure'!C:C,F19,'2. Project expenditure'!G:G)</f>
        <v>0</v>
      </c>
      <c r="K19" s="99"/>
      <c r="L19" s="99"/>
    </row>
    <row r="20" spans="1:13" x14ac:dyDescent="0.25">
      <c r="A20" s="81"/>
      <c r="B20" s="81"/>
      <c r="C20" s="194"/>
      <c r="D20" s="195"/>
      <c r="E20" s="24"/>
      <c r="F20" s="136" t="s">
        <v>20</v>
      </c>
      <c r="G20" s="137"/>
      <c r="H20" s="133"/>
      <c r="I20" s="134"/>
      <c r="J20" s="135">
        <f>SUMIF('2. Project expenditure'!C:C,F20,'2. Project expenditure'!G:G)</f>
        <v>0</v>
      </c>
      <c r="K20" s="99"/>
      <c r="L20" s="99"/>
    </row>
    <row r="21" spans="1:13" ht="15" customHeight="1" x14ac:dyDescent="0.25">
      <c r="A21" s="81"/>
      <c r="B21" s="81"/>
      <c r="C21" s="194"/>
      <c r="D21" s="195"/>
      <c r="E21" s="24"/>
      <c r="F21" s="136" t="s">
        <v>21</v>
      </c>
      <c r="G21" s="133"/>
      <c r="H21" s="133"/>
      <c r="I21" s="134"/>
      <c r="J21" s="135">
        <f>SUMIF('2. Project expenditure'!C:C,F21,'2. Project expenditure'!G:G)</f>
        <v>0</v>
      </c>
      <c r="K21" s="99"/>
      <c r="L21" s="99"/>
    </row>
    <row r="22" spans="1:13" ht="15" customHeight="1" x14ac:dyDescent="0.25">
      <c r="A22" s="81"/>
      <c r="B22" s="81"/>
      <c r="C22" s="192"/>
      <c r="D22" s="193"/>
      <c r="E22" s="24"/>
      <c r="F22" s="132" t="s">
        <v>22</v>
      </c>
      <c r="G22" s="138"/>
      <c r="H22" s="133"/>
      <c r="I22" s="134"/>
      <c r="J22" s="135">
        <f>SUMIF('2. Project expenditure'!C:C,F22,'2. Project expenditure'!G:G)</f>
        <v>0</v>
      </c>
      <c r="K22" s="99"/>
      <c r="L22" s="99"/>
    </row>
    <row r="23" spans="1:13" ht="15" customHeight="1" x14ac:dyDescent="0.25">
      <c r="A23" s="81"/>
      <c r="B23" s="81"/>
      <c r="C23" s="194"/>
      <c r="D23" s="195"/>
      <c r="E23" s="24"/>
      <c r="F23" s="132" t="s">
        <v>23</v>
      </c>
      <c r="G23" s="133"/>
      <c r="H23" s="133"/>
      <c r="I23" s="134"/>
      <c r="J23" s="135">
        <f>SUMIF('2. Project expenditure'!C:C,F23,'2. Project expenditure'!G:G)</f>
        <v>0</v>
      </c>
      <c r="K23" s="99"/>
      <c r="L23" s="99"/>
    </row>
    <row r="24" spans="1:13" ht="15" customHeight="1" x14ac:dyDescent="0.25">
      <c r="A24" s="81"/>
      <c r="B24" s="81"/>
      <c r="C24" s="192"/>
      <c r="D24" s="193"/>
      <c r="E24" s="24"/>
      <c r="F24" s="132" t="s">
        <v>24</v>
      </c>
      <c r="G24" s="133"/>
      <c r="H24" s="133"/>
      <c r="I24" s="134"/>
      <c r="J24" s="135">
        <f>SUMIF('2. Project expenditure'!C:C,F24,'2. Project expenditure'!G:G)</f>
        <v>0</v>
      </c>
      <c r="K24" s="99"/>
      <c r="L24" s="99"/>
    </row>
    <row r="25" spans="1:13" ht="15" customHeight="1" x14ac:dyDescent="0.25">
      <c r="A25" s="81"/>
      <c r="B25" s="81"/>
      <c r="C25" s="192"/>
      <c r="D25" s="193"/>
      <c r="E25" s="24"/>
      <c r="F25" s="132" t="s">
        <v>75</v>
      </c>
      <c r="G25" s="133"/>
      <c r="H25" s="133"/>
      <c r="I25" s="134"/>
      <c r="J25" s="135">
        <f>SUMIF('2. Project expenditure'!C:C,F25,'2. Project expenditure'!G:G)</f>
        <v>0</v>
      </c>
      <c r="K25" s="99"/>
      <c r="L25" s="99"/>
    </row>
    <row r="26" spans="1:13" x14ac:dyDescent="0.25">
      <c r="A26" s="81"/>
      <c r="B26" s="81"/>
      <c r="C26" s="192" t="str">
        <f>IF(E11&gt;50000,"Warning - your budget is over $50,000. Please review your budget and ensure it comes to $50,000 or less.","")</f>
        <v/>
      </c>
      <c r="D26" s="193"/>
      <c r="E26" s="25"/>
      <c r="F26" s="136" t="s">
        <v>25</v>
      </c>
      <c r="G26" s="133"/>
      <c r="H26" s="133"/>
      <c r="I26" s="134"/>
      <c r="J26" s="135">
        <f>SUMIF('2. Project expenditure'!C:C,F26,'2. Project expenditure'!G:G)</f>
        <v>0</v>
      </c>
      <c r="K26" s="99"/>
      <c r="L26" s="99"/>
    </row>
    <row r="27" spans="1:13" ht="15" customHeight="1" x14ac:dyDescent="0.25">
      <c r="A27" s="81"/>
      <c r="B27" s="81"/>
      <c r="C27" s="196"/>
      <c r="D27" s="197"/>
      <c r="E27" s="104"/>
      <c r="F27" s="139" t="s">
        <v>26</v>
      </c>
      <c r="G27" s="140"/>
      <c r="H27" s="140"/>
      <c r="I27" s="141"/>
      <c r="J27" s="142">
        <f>'2. Project expenditure'!G4</f>
        <v>0</v>
      </c>
      <c r="K27" s="99"/>
      <c r="L27" s="96"/>
      <c r="M27" s="23"/>
    </row>
    <row r="28" spans="1:13" ht="15.75" thickBot="1" x14ac:dyDescent="0.3">
      <c r="A28" s="81"/>
      <c r="B28" s="83"/>
      <c r="C28" s="143"/>
      <c r="D28" s="20"/>
      <c r="E28" s="26"/>
      <c r="F28" s="26"/>
      <c r="G28" s="26"/>
      <c r="H28" s="26"/>
      <c r="I28" s="26"/>
      <c r="J28" s="26"/>
      <c r="K28" s="144"/>
      <c r="L28" s="96"/>
      <c r="M28" s="23"/>
    </row>
    <row r="29" spans="1:13" x14ac:dyDescent="0.25">
      <c r="A29" s="81"/>
      <c r="B29" s="84"/>
      <c r="C29" s="84"/>
      <c r="D29" s="145"/>
      <c r="E29" s="105"/>
      <c r="F29" s="105"/>
      <c r="G29" s="105"/>
      <c r="H29" s="105"/>
      <c r="I29" s="105"/>
      <c r="J29" s="105"/>
      <c r="K29" s="146"/>
      <c r="L29" s="96"/>
      <c r="M29" s="23"/>
    </row>
    <row r="30" spans="1:13" ht="18.75" x14ac:dyDescent="0.3">
      <c r="A30" s="81"/>
      <c r="B30" s="84"/>
      <c r="C30" s="147" t="s">
        <v>27</v>
      </c>
      <c r="D30" s="148"/>
      <c r="E30" s="106"/>
      <c r="F30" s="106"/>
      <c r="G30" s="106"/>
      <c r="H30" s="106"/>
      <c r="I30" s="106"/>
      <c r="J30" s="106">
        <f>J27-(J6+J8)</f>
        <v>0</v>
      </c>
      <c r="K30" s="146"/>
      <c r="L30" s="96"/>
      <c r="M30" s="23"/>
    </row>
    <row r="31" spans="1:13" x14ac:dyDescent="0.25">
      <c r="A31" s="81"/>
      <c r="B31" s="84"/>
      <c r="C31" s="84"/>
      <c r="D31" s="145"/>
      <c r="E31" s="105"/>
      <c r="F31" s="105"/>
      <c r="G31" s="105"/>
      <c r="H31" s="105"/>
      <c r="I31" s="105"/>
      <c r="J31" s="105"/>
      <c r="K31" s="146"/>
      <c r="L31" s="96"/>
      <c r="M31" s="23"/>
    </row>
    <row r="32" spans="1:13" ht="15.75" hidden="1" thickBot="1" x14ac:dyDescent="0.3">
      <c r="A32" s="81"/>
      <c r="B32" s="84"/>
      <c r="C32" s="84"/>
      <c r="D32" s="84"/>
      <c r="E32" s="95"/>
      <c r="F32" s="95"/>
      <c r="G32" s="95"/>
      <c r="H32" s="95"/>
      <c r="I32" s="95"/>
      <c r="J32" s="95"/>
      <c r="K32" s="84"/>
      <c r="L32" s="99"/>
    </row>
    <row r="33" spans="1:12" ht="18.75" hidden="1" x14ac:dyDescent="0.3">
      <c r="A33" s="81"/>
      <c r="B33" s="5"/>
      <c r="C33" s="198" t="s">
        <v>28</v>
      </c>
      <c r="D33" s="198"/>
      <c r="E33" s="27"/>
      <c r="F33" s="27"/>
      <c r="G33" s="149" t="s">
        <v>29</v>
      </c>
      <c r="H33" s="27"/>
      <c r="I33" s="27"/>
      <c r="J33" s="27"/>
      <c r="K33" s="150"/>
      <c r="L33" s="99"/>
    </row>
    <row r="34" spans="1:12" ht="16.5" hidden="1" customHeight="1" x14ac:dyDescent="0.25">
      <c r="A34" s="81"/>
      <c r="B34" s="17"/>
      <c r="C34" s="2" t="s">
        <v>30</v>
      </c>
      <c r="D34" s="151"/>
      <c r="E34" s="151" t="s">
        <v>31</v>
      </c>
      <c r="F34" s="151"/>
      <c r="G34" s="2" t="s">
        <v>30</v>
      </c>
      <c r="H34" s="151"/>
      <c r="I34" s="151"/>
      <c r="J34" s="151"/>
      <c r="K34" s="18"/>
      <c r="L34" s="99"/>
    </row>
    <row r="35" spans="1:12" ht="14.65" hidden="1" customHeight="1" x14ac:dyDescent="0.25">
      <c r="A35" s="81"/>
      <c r="B35" s="17"/>
      <c r="C35" s="199" t="s">
        <v>32</v>
      </c>
      <c r="D35" s="200"/>
      <c r="E35" s="152">
        <f>'3. Contributions in-kind &amp; cash'!G5</f>
        <v>0</v>
      </c>
      <c r="F35" s="2"/>
      <c r="G35" s="153" t="e">
        <f>E37/J6</f>
        <v>#DIV/0!</v>
      </c>
      <c r="H35" s="2"/>
      <c r="I35" s="2"/>
      <c r="K35" s="18"/>
      <c r="L35" s="99"/>
    </row>
    <row r="36" spans="1:12" ht="14.65" hidden="1" customHeight="1" x14ac:dyDescent="0.25">
      <c r="A36" s="81"/>
      <c r="B36" s="17"/>
      <c r="C36" s="201" t="s">
        <v>33</v>
      </c>
      <c r="D36" s="202"/>
      <c r="E36" s="152">
        <f>'3. Contributions in-kind &amp; cash'!N5</f>
        <v>0</v>
      </c>
      <c r="F36" s="2"/>
      <c r="G36" s="2"/>
      <c r="H36" s="2"/>
      <c r="I36" s="2"/>
      <c r="K36" s="18"/>
      <c r="L36" s="99"/>
    </row>
    <row r="37" spans="1:12" ht="15" hidden="1" customHeight="1" x14ac:dyDescent="0.25">
      <c r="A37" s="81"/>
      <c r="B37" s="17"/>
      <c r="C37" s="203" t="s">
        <v>34</v>
      </c>
      <c r="D37" s="203"/>
      <c r="E37" s="107">
        <f>SUM(E35:E36)</f>
        <v>0</v>
      </c>
      <c r="F37" s="183"/>
      <c r="G37" s="154"/>
      <c r="H37" s="154"/>
      <c r="I37" s="154"/>
      <c r="K37" s="18"/>
      <c r="L37" s="99"/>
    </row>
    <row r="38" spans="1:12" ht="15.75" hidden="1" thickBot="1" x14ac:dyDescent="0.3">
      <c r="A38" s="81"/>
      <c r="B38" s="19"/>
      <c r="C38" s="143"/>
      <c r="D38" s="20"/>
      <c r="E38" s="26"/>
      <c r="F38" s="184"/>
      <c r="G38" s="155"/>
      <c r="H38" s="155"/>
      <c r="I38" s="155"/>
      <c r="J38" s="26"/>
      <c r="K38" s="22"/>
      <c r="L38" s="99"/>
    </row>
    <row r="39" spans="1:12" hidden="1" x14ac:dyDescent="0.25">
      <c r="A39" s="81"/>
      <c r="B39" s="84"/>
      <c r="C39" s="84"/>
      <c r="D39" s="145"/>
      <c r="E39" s="105"/>
      <c r="F39" s="156"/>
      <c r="G39" s="156"/>
      <c r="H39" s="156"/>
      <c r="I39" s="156"/>
      <c r="J39" s="105"/>
      <c r="K39" s="146"/>
      <c r="L39" s="99"/>
    </row>
    <row r="40" spans="1:12" hidden="1" x14ac:dyDescent="0.25">
      <c r="A40" s="81"/>
      <c r="B40" s="84"/>
      <c r="C40" s="84"/>
      <c r="D40" s="84"/>
      <c r="E40" s="95"/>
      <c r="F40" s="95"/>
      <c r="G40" s="95"/>
      <c r="H40" s="95"/>
      <c r="I40" s="95"/>
      <c r="J40" s="95"/>
      <c r="K40" s="84"/>
      <c r="L40" s="99"/>
    </row>
    <row r="41" spans="1:12" ht="15.75" thickBot="1" x14ac:dyDescent="0.3">
      <c r="A41" s="81"/>
      <c r="B41" s="84"/>
      <c r="C41" s="84"/>
      <c r="D41" s="84"/>
      <c r="E41" s="95"/>
      <c r="F41" s="95"/>
      <c r="G41" s="95"/>
      <c r="H41" s="95"/>
      <c r="I41" s="95"/>
      <c r="J41" s="95"/>
      <c r="K41" s="84"/>
      <c r="L41" s="99"/>
    </row>
    <row r="42" spans="1:12" ht="18.75" x14ac:dyDescent="0.3">
      <c r="A42" s="81"/>
      <c r="B42" s="5"/>
      <c r="C42" s="191" t="s">
        <v>35</v>
      </c>
      <c r="D42" s="191"/>
      <c r="E42" s="27"/>
      <c r="F42" s="27"/>
      <c r="G42" s="27"/>
      <c r="H42" s="27"/>
      <c r="I42" s="27"/>
      <c r="J42" s="27"/>
      <c r="K42" s="150"/>
      <c r="L42" s="99"/>
    </row>
    <row r="43" spans="1:12" x14ac:dyDescent="0.25">
      <c r="A43" s="81"/>
      <c r="B43" s="17"/>
      <c r="C43" s="3" t="s">
        <v>36</v>
      </c>
      <c r="D43" s="151"/>
      <c r="E43" s="151"/>
      <c r="F43" s="151"/>
      <c r="G43" s="151"/>
      <c r="H43" s="151"/>
      <c r="I43" s="151"/>
      <c r="J43" s="151"/>
      <c r="K43" s="18"/>
      <c r="L43" s="99"/>
    </row>
    <row r="44" spans="1:12" ht="60" x14ac:dyDescent="0.25">
      <c r="A44" s="81"/>
      <c r="B44" s="17"/>
      <c r="C44" s="190" t="s">
        <v>37</v>
      </c>
      <c r="D44" s="190"/>
      <c r="E44" s="157" t="s">
        <v>38</v>
      </c>
      <c r="F44" s="158" t="s">
        <v>39</v>
      </c>
      <c r="G44" s="159"/>
      <c r="H44" s="159"/>
      <c r="I44" s="159"/>
      <c r="K44" s="18"/>
      <c r="L44" s="99"/>
    </row>
    <row r="45" spans="1:12" x14ac:dyDescent="0.25">
      <c r="A45" s="81"/>
      <c r="B45" s="17"/>
      <c r="C45" s="185"/>
      <c r="D45" s="186"/>
      <c r="E45" s="161"/>
      <c r="F45" s="162"/>
      <c r="G45" s="187" t="str">
        <f>IF(AND(C45&gt;0,F45=0),"Please include a completion date for this project.","")</f>
        <v/>
      </c>
      <c r="H45" s="188"/>
      <c r="I45" s="188"/>
      <c r="K45" s="18"/>
      <c r="L45" s="99"/>
    </row>
    <row r="46" spans="1:12" ht="15" customHeight="1" x14ac:dyDescent="0.25">
      <c r="A46" s="81"/>
      <c r="B46" s="17"/>
      <c r="C46" s="185"/>
      <c r="D46" s="186"/>
      <c r="E46" s="163"/>
      <c r="F46" s="164"/>
      <c r="G46" s="187" t="str">
        <f t="shared" ref="G46:G48" si="0">IF(AND(C46&gt;0,F46=0),"Please include a completion date for this project.","")</f>
        <v/>
      </c>
      <c r="H46" s="188"/>
      <c r="I46" s="188"/>
      <c r="K46" s="18"/>
      <c r="L46" s="99"/>
    </row>
    <row r="47" spans="1:12" x14ac:dyDescent="0.25">
      <c r="A47" s="81"/>
      <c r="B47" s="17"/>
      <c r="C47" s="185"/>
      <c r="D47" s="186"/>
      <c r="E47" s="163"/>
      <c r="F47" s="164"/>
      <c r="G47" s="187" t="str">
        <f t="shared" si="0"/>
        <v/>
      </c>
      <c r="H47" s="188"/>
      <c r="I47" s="188"/>
      <c r="K47" s="18"/>
      <c r="L47" s="99"/>
    </row>
    <row r="48" spans="1:12" x14ac:dyDescent="0.25">
      <c r="A48" s="81"/>
      <c r="B48" s="17"/>
      <c r="C48" s="185"/>
      <c r="D48" s="186"/>
      <c r="E48" s="163"/>
      <c r="F48" s="164"/>
      <c r="G48" s="187" t="str">
        <f t="shared" si="0"/>
        <v/>
      </c>
      <c r="H48" s="188"/>
      <c r="I48" s="188"/>
      <c r="K48" s="18"/>
      <c r="L48" s="99"/>
    </row>
    <row r="49" spans="1:12" ht="15" customHeight="1" x14ac:dyDescent="0.25">
      <c r="A49" s="81"/>
      <c r="B49" s="17"/>
      <c r="C49" s="189" t="s">
        <v>40</v>
      </c>
      <c r="D49" s="189"/>
      <c r="E49" s="28">
        <f>SUM(E45:E48)</f>
        <v>0</v>
      </c>
      <c r="F49" s="23"/>
      <c r="G49" s="154"/>
      <c r="H49" s="154"/>
      <c r="I49" s="154"/>
      <c r="K49" s="18"/>
      <c r="L49" s="99"/>
    </row>
    <row r="50" spans="1:12" ht="15.75" thickBot="1" x14ac:dyDescent="0.3">
      <c r="A50" s="81"/>
      <c r="B50" s="19"/>
      <c r="C50" s="143"/>
      <c r="D50" s="20"/>
      <c r="E50" s="26"/>
      <c r="F50" s="20"/>
      <c r="G50" s="155"/>
      <c r="H50" s="155"/>
      <c r="I50" s="155"/>
      <c r="J50" s="26"/>
      <c r="K50" s="22"/>
      <c r="L50" s="99"/>
    </row>
    <row r="51" spans="1:12" x14ac:dyDescent="0.25">
      <c r="A51" s="81"/>
      <c r="B51" s="84"/>
      <c r="C51" s="84"/>
      <c r="D51" s="84"/>
      <c r="E51" s="95"/>
      <c r="F51" s="95"/>
      <c r="G51" s="95"/>
      <c r="H51" s="95"/>
      <c r="I51" s="95"/>
      <c r="J51" s="95"/>
      <c r="K51" s="84"/>
      <c r="L51" s="99"/>
    </row>
    <row r="52" spans="1:12" x14ac:dyDescent="0.25">
      <c r="A52" s="81"/>
      <c r="B52" s="84"/>
      <c r="C52" s="84"/>
      <c r="D52" s="84"/>
      <c r="E52" s="95"/>
      <c r="F52" s="95"/>
      <c r="G52" s="95"/>
      <c r="H52" s="95"/>
      <c r="I52" s="95"/>
      <c r="J52" s="95"/>
      <c r="K52" s="84"/>
      <c r="L52" s="99"/>
    </row>
    <row r="53" spans="1:12" x14ac:dyDescent="0.25">
      <c r="A53" s="81"/>
      <c r="B53" s="84"/>
      <c r="C53" s="84"/>
      <c r="D53" s="84"/>
      <c r="E53" s="95"/>
      <c r="F53" s="95"/>
      <c r="G53" s="95"/>
      <c r="H53" s="95"/>
      <c r="I53" s="95"/>
      <c r="J53" s="95"/>
      <c r="K53" s="84"/>
      <c r="L53" s="99"/>
    </row>
    <row r="54" spans="1:12" x14ac:dyDescent="0.25">
      <c r="A54" s="81"/>
      <c r="B54" s="84"/>
      <c r="C54" s="84"/>
      <c r="D54" s="84"/>
      <c r="E54" s="95"/>
      <c r="F54" s="95"/>
      <c r="G54" s="95"/>
      <c r="H54" s="95"/>
      <c r="I54" s="95"/>
      <c r="J54" s="95"/>
      <c r="K54" s="84"/>
      <c r="L54" s="99"/>
    </row>
    <row r="55" spans="1:12" ht="15.75" thickBot="1" x14ac:dyDescent="0.3">
      <c r="A55" s="83"/>
      <c r="B55" s="100"/>
      <c r="C55" s="100"/>
      <c r="D55" s="100"/>
      <c r="E55" s="101"/>
      <c r="F55" s="101"/>
      <c r="G55" s="101"/>
      <c r="H55" s="101"/>
      <c r="I55" s="101"/>
      <c r="J55" s="101"/>
      <c r="K55" s="100"/>
      <c r="L55" s="102"/>
    </row>
  </sheetData>
  <sheetProtection algorithmName="SHA-512" hashValue="RAR4XH1CIQeRKFzbc9lME+O7zfPhKtlO2xcHAoV/j1jGwSaJsDBLwEtV82ovDlx0mbJI6IKDfNowqT+cYmbaww==" saltValue="hY7MGtj+/Adw5K1BeCgf6Q==" spinCount="100000" sheet="1" objects="1" scenarios="1"/>
  <mergeCells count="43">
    <mergeCell ref="C10:F10"/>
    <mergeCell ref="G10:J10"/>
    <mergeCell ref="C5:J5"/>
    <mergeCell ref="C6:D6"/>
    <mergeCell ref="C7:D7"/>
    <mergeCell ref="B1:E1"/>
    <mergeCell ref="B2:K2"/>
    <mergeCell ref="C3:D3"/>
    <mergeCell ref="C4:J4"/>
    <mergeCell ref="C21:D21"/>
    <mergeCell ref="C11:D11"/>
    <mergeCell ref="C12:D12"/>
    <mergeCell ref="C13:D13"/>
    <mergeCell ref="C14:D14"/>
    <mergeCell ref="C15:D15"/>
    <mergeCell ref="C16:D16"/>
    <mergeCell ref="C17:D17"/>
    <mergeCell ref="C18:D18"/>
    <mergeCell ref="C19:D19"/>
    <mergeCell ref="C20:D20"/>
    <mergeCell ref="C8:D8"/>
    <mergeCell ref="C27:D27"/>
    <mergeCell ref="C33:D33"/>
    <mergeCell ref="C35:D35"/>
    <mergeCell ref="C36:D36"/>
    <mergeCell ref="C37:D37"/>
    <mergeCell ref="C22:D22"/>
    <mergeCell ref="C23:D23"/>
    <mergeCell ref="C24:D24"/>
    <mergeCell ref="C25:D25"/>
    <mergeCell ref="C26:D26"/>
    <mergeCell ref="F37:F38"/>
    <mergeCell ref="C48:D48"/>
    <mergeCell ref="G48:I48"/>
    <mergeCell ref="C49:D49"/>
    <mergeCell ref="C44:D44"/>
    <mergeCell ref="C45:D45"/>
    <mergeCell ref="G45:I45"/>
    <mergeCell ref="C46:D46"/>
    <mergeCell ref="G46:I46"/>
    <mergeCell ref="C47:D47"/>
    <mergeCell ref="G47:I47"/>
    <mergeCell ref="C42:D42"/>
  </mergeCells>
  <pageMargins left="0.25" right="0.25" top="0.75" bottom="0.75" header="0.3" footer="0.3"/>
  <pageSetup paperSize="9" scale="59" orientation="landscape" r:id="rId1"/>
  <headerFooter>
    <oddFooter>&amp;C&amp;1#&amp;"Calibri"&amp;12&amp;K000000OFFICIAL-Sensitive</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FAAF8-BE4A-419E-B7D4-6A5FA8A1BBE5}">
  <sheetPr>
    <pageSetUpPr fitToPage="1"/>
  </sheetPr>
  <dimension ref="A1:P79"/>
  <sheetViews>
    <sheetView zoomScale="90" zoomScaleNormal="90" workbookViewId="0">
      <pane ySplit="6" topLeftCell="A7" activePane="bottomLeft" state="frozen"/>
      <selection pane="bottomLeft" activeCell="C50" sqref="C50"/>
    </sheetView>
  </sheetViews>
  <sheetFormatPr defaultColWidth="9.28515625" defaultRowHeight="15" x14ac:dyDescent="0.25"/>
  <cols>
    <col min="1" max="1" width="4.7109375" style="3" customWidth="1"/>
    <col min="2" max="2" width="3" style="3" customWidth="1"/>
    <col min="3" max="3" width="45.42578125" style="3" customWidth="1"/>
    <col min="4" max="4" width="59.28515625" style="3" customWidth="1"/>
    <col min="5" max="5" width="13.28515625" style="3" customWidth="1"/>
    <col min="6" max="6" width="17.7109375" style="3" customWidth="1"/>
    <col min="7" max="7" width="18.7109375" style="4" customWidth="1"/>
    <col min="8" max="8" width="3" style="3" customWidth="1"/>
    <col min="9" max="9" width="19.7109375" style="1" customWidth="1"/>
    <col min="10" max="10" width="25.7109375" style="23" customWidth="1"/>
    <col min="11" max="11" width="7.28515625" style="2" customWidth="1"/>
    <col min="12" max="13" width="13" style="2" customWidth="1"/>
    <col min="14" max="14" width="9.28515625" style="2"/>
    <col min="15" max="15" width="16.7109375" style="2" bestFit="1" customWidth="1"/>
    <col min="16" max="16" width="10.5703125" style="2" bestFit="1" customWidth="1"/>
    <col min="17" max="16384" width="9.28515625" style="3"/>
  </cols>
  <sheetData>
    <row r="1" spans="1:16" ht="42.6" customHeight="1" x14ac:dyDescent="0.25">
      <c r="A1" s="79"/>
      <c r="B1" s="226" t="s">
        <v>41</v>
      </c>
      <c r="C1" s="227"/>
      <c r="D1" s="227"/>
      <c r="E1" s="227"/>
      <c r="F1" s="227"/>
      <c r="G1" s="227"/>
      <c r="H1" s="92"/>
      <c r="I1" s="93"/>
      <c r="J1" s="2"/>
      <c r="O1" s="3"/>
      <c r="P1" s="3"/>
    </row>
    <row r="2" spans="1:16" ht="80.099999999999994" customHeight="1" x14ac:dyDescent="0.25">
      <c r="A2" s="81"/>
      <c r="B2" s="228" t="s">
        <v>42</v>
      </c>
      <c r="C2" s="229"/>
      <c r="D2" s="229"/>
      <c r="E2" s="229"/>
      <c r="F2" s="229"/>
      <c r="G2" s="229"/>
      <c r="H2" s="230"/>
      <c r="I2" s="94"/>
      <c r="J2" s="2"/>
      <c r="O2" s="3"/>
      <c r="P2" s="3"/>
    </row>
    <row r="3" spans="1:16" ht="15" customHeight="1" thickBot="1" x14ac:dyDescent="0.3">
      <c r="A3" s="81"/>
      <c r="B3" s="84"/>
      <c r="C3" s="84"/>
      <c r="D3" s="84"/>
      <c r="E3" s="84"/>
      <c r="F3" s="84"/>
      <c r="G3" s="95"/>
      <c r="H3" s="84"/>
      <c r="I3" s="96" t="str">
        <f>IF(G4&gt;350000, "Warning - your budget is over $350,000. Please review your budget and ensure it is $350,000 or less.","")</f>
        <v/>
      </c>
      <c r="K3" s="23"/>
    </row>
    <row r="4" spans="1:16" ht="19.5" customHeight="1" x14ac:dyDescent="0.25">
      <c r="A4" s="81"/>
      <c r="B4" s="5"/>
      <c r="C4" s="6"/>
      <c r="D4" s="7"/>
      <c r="E4" s="7"/>
      <c r="F4" s="7" t="s">
        <v>43</v>
      </c>
      <c r="G4" s="8">
        <f>SUM(G7:G36)</f>
        <v>0</v>
      </c>
      <c r="H4" s="9"/>
      <c r="I4" s="96"/>
      <c r="K4" s="23"/>
      <c r="N4" s="3"/>
      <c r="O4" s="3"/>
      <c r="P4" s="3"/>
    </row>
    <row r="5" spans="1:16" s="16" customFormat="1" ht="46.5" customHeight="1" x14ac:dyDescent="0.25">
      <c r="A5" s="80"/>
      <c r="B5" s="10"/>
      <c r="C5" s="11" t="s">
        <v>44</v>
      </c>
      <c r="D5" s="12" t="s">
        <v>45</v>
      </c>
      <c r="E5" s="12" t="s">
        <v>46</v>
      </c>
      <c r="F5" s="11" t="s">
        <v>47</v>
      </c>
      <c r="G5" s="13" t="s">
        <v>48</v>
      </c>
      <c r="H5" s="14"/>
      <c r="I5" s="97"/>
      <c r="J5" s="15"/>
      <c r="K5" s="15"/>
    </row>
    <row r="6" spans="1:16" s="16" customFormat="1" ht="25.5" customHeight="1" x14ac:dyDescent="0.25">
      <c r="A6" s="80"/>
      <c r="B6" s="108" t="s">
        <v>49</v>
      </c>
      <c r="C6" s="109" t="s">
        <v>50</v>
      </c>
      <c r="D6" s="109" t="s">
        <v>51</v>
      </c>
      <c r="E6" s="110">
        <v>2</v>
      </c>
      <c r="F6" s="109">
        <v>200</v>
      </c>
      <c r="G6" s="111">
        <f>E6*F6</f>
        <v>400</v>
      </c>
      <c r="H6" s="14"/>
      <c r="I6" s="97"/>
      <c r="J6" s="15"/>
      <c r="K6" s="15"/>
    </row>
    <row r="7" spans="1:16" ht="35.25" customHeight="1" x14ac:dyDescent="0.25">
      <c r="A7" s="81"/>
      <c r="B7" s="17"/>
      <c r="C7" s="165"/>
      <c r="D7" s="165"/>
      <c r="E7" s="166"/>
      <c r="F7" s="167"/>
      <c r="G7" s="29">
        <f t="shared" ref="G7:G35" si="0">E7*F7</f>
        <v>0</v>
      </c>
      <c r="H7" s="18"/>
      <c r="I7" s="98" t="str">
        <f>IF(AND(G7&gt;0,C7=0),"Please select a category for this item.",IF(AND(G7&gt;0,D7=0),"Please include a description for this item.",""))</f>
        <v/>
      </c>
      <c r="J7" s="2"/>
      <c r="N7" s="3"/>
      <c r="O7" s="3"/>
      <c r="P7" s="3"/>
    </row>
    <row r="8" spans="1:16" ht="30" customHeight="1" x14ac:dyDescent="0.25">
      <c r="A8" s="81"/>
      <c r="B8" s="17"/>
      <c r="C8" s="165"/>
      <c r="D8" s="168"/>
      <c r="E8" s="169"/>
      <c r="F8" s="170"/>
      <c r="G8" s="29">
        <f t="shared" si="0"/>
        <v>0</v>
      </c>
      <c r="H8" s="18"/>
      <c r="I8" s="98" t="str">
        <f>IF(AND(G8&gt;0,C8=0),"Please select a category for this item.",IF(AND(G8&gt;0,D8=0),"Please include a description for this item.",""))</f>
        <v/>
      </c>
      <c r="J8" s="2"/>
      <c r="N8" s="3"/>
      <c r="O8" s="3"/>
      <c r="P8" s="3"/>
    </row>
    <row r="9" spans="1:16" ht="30" customHeight="1" x14ac:dyDescent="0.25">
      <c r="A9" s="81"/>
      <c r="B9" s="17"/>
      <c r="C9" s="165"/>
      <c r="D9" s="168"/>
      <c r="E9" s="169"/>
      <c r="F9" s="170"/>
      <c r="G9" s="29">
        <f t="shared" si="0"/>
        <v>0</v>
      </c>
      <c r="H9" s="18"/>
      <c r="I9" s="98" t="str">
        <f>IF(AND(G9&gt;0,C9=0),"Please select a category for this item.",IF(AND(G9&gt;0,D9=0),"Please include a description for this item.",""))</f>
        <v/>
      </c>
      <c r="J9" s="2"/>
      <c r="N9" s="3"/>
      <c r="O9" s="3"/>
      <c r="P9" s="3"/>
    </row>
    <row r="10" spans="1:16" ht="30" customHeight="1" x14ac:dyDescent="0.25">
      <c r="A10" s="81"/>
      <c r="B10" s="17"/>
      <c r="C10" s="165"/>
      <c r="D10" s="168"/>
      <c r="E10" s="169"/>
      <c r="F10" s="170"/>
      <c r="G10" s="29">
        <f t="shared" si="0"/>
        <v>0</v>
      </c>
      <c r="H10" s="18"/>
      <c r="I10" s="98" t="str">
        <f t="shared" ref="I10:I73" si="1">IF(AND(G10&gt;0,C10=0),"Please select a category for this item.",IF(AND(G10&gt;0,D10=0),"Please include a description for this item.",""))</f>
        <v/>
      </c>
      <c r="J10" s="2"/>
      <c r="N10" s="3"/>
      <c r="O10" s="3"/>
      <c r="P10" s="3"/>
    </row>
    <row r="11" spans="1:16" ht="30" customHeight="1" x14ac:dyDescent="0.25">
      <c r="A11" s="81"/>
      <c r="B11" s="17"/>
      <c r="C11" s="165"/>
      <c r="D11" s="168"/>
      <c r="E11" s="169"/>
      <c r="F11" s="170"/>
      <c r="G11" s="29">
        <f t="shared" si="0"/>
        <v>0</v>
      </c>
      <c r="H11" s="18"/>
      <c r="I11" s="98" t="str">
        <f t="shared" si="1"/>
        <v/>
      </c>
      <c r="J11" s="2"/>
      <c r="N11" s="3"/>
      <c r="O11" s="3"/>
      <c r="P11" s="3"/>
    </row>
    <row r="12" spans="1:16" ht="30" customHeight="1" x14ac:dyDescent="0.25">
      <c r="A12" s="81"/>
      <c r="B12" s="17"/>
      <c r="C12" s="165"/>
      <c r="D12" s="168"/>
      <c r="E12" s="169"/>
      <c r="F12" s="170"/>
      <c r="G12" s="29">
        <f t="shared" si="0"/>
        <v>0</v>
      </c>
      <c r="H12" s="18"/>
      <c r="I12" s="98" t="str">
        <f t="shared" si="1"/>
        <v/>
      </c>
      <c r="J12" s="2"/>
      <c r="N12" s="3"/>
      <c r="O12" s="3"/>
      <c r="P12" s="3"/>
    </row>
    <row r="13" spans="1:16" ht="30" customHeight="1" x14ac:dyDescent="0.25">
      <c r="A13" s="81"/>
      <c r="B13" s="17"/>
      <c r="C13" s="165"/>
      <c r="D13" s="168"/>
      <c r="E13" s="169"/>
      <c r="F13" s="170"/>
      <c r="G13" s="29">
        <f t="shared" si="0"/>
        <v>0</v>
      </c>
      <c r="H13" s="18"/>
      <c r="I13" s="98" t="str">
        <f t="shared" si="1"/>
        <v/>
      </c>
      <c r="J13" s="2"/>
      <c r="N13" s="3"/>
      <c r="O13" s="3"/>
      <c r="P13" s="3"/>
    </row>
    <row r="14" spans="1:16" ht="30" customHeight="1" x14ac:dyDescent="0.25">
      <c r="A14" s="81"/>
      <c r="B14" s="17"/>
      <c r="C14" s="165"/>
      <c r="D14" s="168"/>
      <c r="E14" s="169"/>
      <c r="F14" s="170"/>
      <c r="G14" s="29">
        <f t="shared" si="0"/>
        <v>0</v>
      </c>
      <c r="H14" s="18"/>
      <c r="I14" s="98" t="str">
        <f t="shared" si="1"/>
        <v/>
      </c>
      <c r="J14" s="2"/>
      <c r="N14" s="3"/>
      <c r="O14" s="3"/>
      <c r="P14" s="3"/>
    </row>
    <row r="15" spans="1:16" ht="30" customHeight="1" x14ac:dyDescent="0.25">
      <c r="A15" s="81"/>
      <c r="B15" s="17"/>
      <c r="C15" s="165"/>
      <c r="D15" s="168"/>
      <c r="E15" s="169"/>
      <c r="F15" s="170"/>
      <c r="G15" s="29">
        <f t="shared" si="0"/>
        <v>0</v>
      </c>
      <c r="H15" s="18"/>
      <c r="I15" s="98" t="str">
        <f t="shared" si="1"/>
        <v/>
      </c>
      <c r="J15" s="2"/>
      <c r="N15" s="3"/>
      <c r="O15" s="3"/>
      <c r="P15" s="3"/>
    </row>
    <row r="16" spans="1:16" ht="30" customHeight="1" x14ac:dyDescent="0.25">
      <c r="A16" s="81"/>
      <c r="B16" s="17"/>
      <c r="C16" s="165"/>
      <c r="D16" s="168"/>
      <c r="E16" s="169"/>
      <c r="F16" s="170"/>
      <c r="G16" s="29">
        <f t="shared" si="0"/>
        <v>0</v>
      </c>
      <c r="H16" s="18"/>
      <c r="I16" s="98" t="str">
        <f t="shared" si="1"/>
        <v/>
      </c>
      <c r="J16" s="2"/>
      <c r="N16" s="3"/>
      <c r="O16" s="3"/>
      <c r="P16" s="3"/>
    </row>
    <row r="17" spans="1:13" s="3" customFormat="1" ht="30" customHeight="1" x14ac:dyDescent="0.25">
      <c r="A17" s="81"/>
      <c r="B17" s="17"/>
      <c r="C17" s="165"/>
      <c r="D17" s="168"/>
      <c r="E17" s="169"/>
      <c r="F17" s="170"/>
      <c r="G17" s="29">
        <f t="shared" si="0"/>
        <v>0</v>
      </c>
      <c r="H17" s="18"/>
      <c r="I17" s="98" t="str">
        <f t="shared" si="1"/>
        <v/>
      </c>
      <c r="J17" s="2"/>
      <c r="K17" s="2"/>
      <c r="L17" s="2"/>
      <c r="M17" s="2"/>
    </row>
    <row r="18" spans="1:13" s="3" customFormat="1" ht="30" customHeight="1" x14ac:dyDescent="0.25">
      <c r="A18" s="81"/>
      <c r="B18" s="17"/>
      <c r="C18" s="165"/>
      <c r="D18" s="168"/>
      <c r="E18" s="169"/>
      <c r="F18" s="170"/>
      <c r="G18" s="29">
        <f t="shared" si="0"/>
        <v>0</v>
      </c>
      <c r="H18" s="18"/>
      <c r="I18" s="98" t="str">
        <f t="shared" si="1"/>
        <v/>
      </c>
      <c r="J18" s="2"/>
      <c r="K18" s="2"/>
      <c r="L18" s="2"/>
      <c r="M18" s="2"/>
    </row>
    <row r="19" spans="1:13" s="3" customFormat="1" ht="30" customHeight="1" x14ac:dyDescent="0.25">
      <c r="A19" s="81"/>
      <c r="B19" s="17"/>
      <c r="C19" s="165"/>
      <c r="D19" s="168"/>
      <c r="E19" s="169"/>
      <c r="F19" s="170"/>
      <c r="G19" s="29">
        <f t="shared" si="0"/>
        <v>0</v>
      </c>
      <c r="H19" s="18"/>
      <c r="I19" s="98" t="str">
        <f t="shared" si="1"/>
        <v/>
      </c>
      <c r="J19" s="2"/>
      <c r="K19" s="2"/>
      <c r="L19" s="2"/>
      <c r="M19" s="2"/>
    </row>
    <row r="20" spans="1:13" s="3" customFormat="1" ht="30" customHeight="1" x14ac:dyDescent="0.25">
      <c r="A20" s="81"/>
      <c r="B20" s="17"/>
      <c r="C20" s="165"/>
      <c r="D20" s="168"/>
      <c r="E20" s="169"/>
      <c r="F20" s="170"/>
      <c r="G20" s="29">
        <f t="shared" si="0"/>
        <v>0</v>
      </c>
      <c r="H20" s="18"/>
      <c r="I20" s="98" t="str">
        <f t="shared" si="1"/>
        <v/>
      </c>
      <c r="J20" s="2"/>
      <c r="K20" s="2"/>
      <c r="L20" s="2"/>
      <c r="M20" s="2"/>
    </row>
    <row r="21" spans="1:13" s="3" customFormat="1" ht="30" customHeight="1" x14ac:dyDescent="0.25">
      <c r="A21" s="81"/>
      <c r="B21" s="17"/>
      <c r="C21" s="165"/>
      <c r="D21" s="168"/>
      <c r="E21" s="169"/>
      <c r="F21" s="170"/>
      <c r="G21" s="29">
        <f t="shared" si="0"/>
        <v>0</v>
      </c>
      <c r="H21" s="18"/>
      <c r="I21" s="98" t="str">
        <f t="shared" si="1"/>
        <v/>
      </c>
      <c r="J21" s="2"/>
      <c r="K21" s="2"/>
      <c r="L21" s="2"/>
      <c r="M21" s="2"/>
    </row>
    <row r="22" spans="1:13" s="3" customFormat="1" ht="30" customHeight="1" x14ac:dyDescent="0.25">
      <c r="A22" s="81"/>
      <c r="B22" s="17"/>
      <c r="C22" s="165"/>
      <c r="D22" s="168"/>
      <c r="E22" s="169"/>
      <c r="F22" s="170"/>
      <c r="G22" s="29">
        <f t="shared" si="0"/>
        <v>0</v>
      </c>
      <c r="H22" s="18"/>
      <c r="I22" s="98" t="str">
        <f t="shared" si="1"/>
        <v/>
      </c>
      <c r="J22" s="2"/>
      <c r="K22" s="2"/>
      <c r="L22" s="2"/>
      <c r="M22" s="2"/>
    </row>
    <row r="23" spans="1:13" s="3" customFormat="1" ht="30" customHeight="1" x14ac:dyDescent="0.25">
      <c r="A23" s="81"/>
      <c r="B23" s="17"/>
      <c r="C23" s="165"/>
      <c r="D23" s="168"/>
      <c r="E23" s="169"/>
      <c r="F23" s="170"/>
      <c r="G23" s="29">
        <f t="shared" si="0"/>
        <v>0</v>
      </c>
      <c r="H23" s="18"/>
      <c r="I23" s="98" t="str">
        <f t="shared" si="1"/>
        <v/>
      </c>
      <c r="J23" s="2"/>
      <c r="K23" s="2"/>
      <c r="L23" s="2"/>
      <c r="M23" s="2"/>
    </row>
    <row r="24" spans="1:13" s="3" customFormat="1" ht="30" customHeight="1" x14ac:dyDescent="0.25">
      <c r="A24" s="81"/>
      <c r="B24" s="17"/>
      <c r="C24" s="165"/>
      <c r="D24" s="168"/>
      <c r="E24" s="169"/>
      <c r="F24" s="170"/>
      <c r="G24" s="29">
        <f t="shared" si="0"/>
        <v>0</v>
      </c>
      <c r="H24" s="18"/>
      <c r="I24" s="98" t="str">
        <f t="shared" si="1"/>
        <v/>
      </c>
      <c r="J24" s="2"/>
      <c r="K24" s="2"/>
      <c r="L24" s="2"/>
      <c r="M24" s="2"/>
    </row>
    <row r="25" spans="1:13" s="3" customFormat="1" ht="30" customHeight="1" x14ac:dyDescent="0.25">
      <c r="A25" s="81"/>
      <c r="B25" s="17"/>
      <c r="C25" s="165"/>
      <c r="D25" s="168"/>
      <c r="E25" s="169"/>
      <c r="F25" s="170"/>
      <c r="G25" s="29">
        <f t="shared" si="0"/>
        <v>0</v>
      </c>
      <c r="H25" s="18"/>
      <c r="I25" s="98" t="str">
        <f t="shared" si="1"/>
        <v/>
      </c>
      <c r="J25" s="2"/>
      <c r="K25" s="2"/>
      <c r="L25" s="2"/>
      <c r="M25" s="2"/>
    </row>
    <row r="26" spans="1:13" s="3" customFormat="1" ht="30" customHeight="1" x14ac:dyDescent="0.25">
      <c r="A26" s="81"/>
      <c r="B26" s="17"/>
      <c r="C26" s="165"/>
      <c r="D26" s="168"/>
      <c r="E26" s="169"/>
      <c r="F26" s="170"/>
      <c r="G26" s="29">
        <f t="shared" si="0"/>
        <v>0</v>
      </c>
      <c r="H26" s="18"/>
      <c r="I26" s="98" t="str">
        <f t="shared" si="1"/>
        <v/>
      </c>
      <c r="J26" s="2"/>
      <c r="K26" s="2"/>
      <c r="L26" s="2"/>
      <c r="M26" s="2"/>
    </row>
    <row r="27" spans="1:13" s="3" customFormat="1" ht="30" customHeight="1" x14ac:dyDescent="0.25">
      <c r="A27" s="81"/>
      <c r="B27" s="17"/>
      <c r="C27" s="165"/>
      <c r="D27" s="168"/>
      <c r="E27" s="169"/>
      <c r="F27" s="170"/>
      <c r="G27" s="29">
        <f t="shared" si="0"/>
        <v>0</v>
      </c>
      <c r="H27" s="18"/>
      <c r="I27" s="98" t="str">
        <f t="shared" si="1"/>
        <v/>
      </c>
      <c r="J27" s="2"/>
      <c r="K27" s="2"/>
      <c r="L27" s="2"/>
      <c r="M27" s="2"/>
    </row>
    <row r="28" spans="1:13" s="3" customFormat="1" ht="30" customHeight="1" x14ac:dyDescent="0.25">
      <c r="A28" s="81"/>
      <c r="B28" s="17"/>
      <c r="C28" s="165"/>
      <c r="D28" s="168"/>
      <c r="E28" s="169"/>
      <c r="F28" s="170"/>
      <c r="G28" s="29">
        <f t="shared" si="0"/>
        <v>0</v>
      </c>
      <c r="H28" s="18"/>
      <c r="I28" s="98" t="str">
        <f t="shared" si="1"/>
        <v/>
      </c>
      <c r="J28" s="2"/>
      <c r="K28" s="2"/>
      <c r="L28" s="2"/>
      <c r="M28" s="2"/>
    </row>
    <row r="29" spans="1:13" s="3" customFormat="1" ht="30" customHeight="1" x14ac:dyDescent="0.25">
      <c r="A29" s="81"/>
      <c r="B29" s="17"/>
      <c r="C29" s="165"/>
      <c r="D29" s="168"/>
      <c r="E29" s="169"/>
      <c r="F29" s="170"/>
      <c r="G29" s="29">
        <f t="shared" si="0"/>
        <v>0</v>
      </c>
      <c r="H29" s="18"/>
      <c r="I29" s="98" t="str">
        <f t="shared" si="1"/>
        <v/>
      </c>
      <c r="J29" s="2"/>
      <c r="K29" s="2"/>
      <c r="L29" s="2"/>
      <c r="M29" s="2"/>
    </row>
    <row r="30" spans="1:13" s="3" customFormat="1" ht="30" customHeight="1" x14ac:dyDescent="0.25">
      <c r="A30" s="81"/>
      <c r="B30" s="17"/>
      <c r="C30" s="165"/>
      <c r="D30" s="168"/>
      <c r="E30" s="169"/>
      <c r="F30" s="170"/>
      <c r="G30" s="29">
        <f t="shared" si="0"/>
        <v>0</v>
      </c>
      <c r="H30" s="18"/>
      <c r="I30" s="98" t="str">
        <f t="shared" si="1"/>
        <v/>
      </c>
      <c r="J30" s="2"/>
      <c r="K30" s="2"/>
      <c r="L30" s="2"/>
      <c r="M30" s="2"/>
    </row>
    <row r="31" spans="1:13" s="3" customFormat="1" ht="30" customHeight="1" x14ac:dyDescent="0.25">
      <c r="A31" s="81"/>
      <c r="B31" s="17"/>
      <c r="C31" s="165"/>
      <c r="D31" s="168"/>
      <c r="E31" s="169"/>
      <c r="F31" s="170"/>
      <c r="G31" s="29">
        <f t="shared" si="0"/>
        <v>0</v>
      </c>
      <c r="H31" s="18"/>
      <c r="I31" s="98" t="str">
        <f t="shared" si="1"/>
        <v/>
      </c>
      <c r="J31" s="2"/>
      <c r="K31" s="2"/>
      <c r="L31" s="2"/>
      <c r="M31" s="2"/>
    </row>
    <row r="32" spans="1:13" s="3" customFormat="1" ht="30" customHeight="1" x14ac:dyDescent="0.25">
      <c r="A32" s="81"/>
      <c r="B32" s="17"/>
      <c r="C32" s="165"/>
      <c r="D32" s="168"/>
      <c r="E32" s="169"/>
      <c r="F32" s="170"/>
      <c r="G32" s="29">
        <f t="shared" si="0"/>
        <v>0</v>
      </c>
      <c r="H32" s="18"/>
      <c r="I32" s="98" t="str">
        <f t="shared" si="1"/>
        <v/>
      </c>
      <c r="J32" s="2"/>
      <c r="K32" s="2"/>
      <c r="L32" s="2"/>
      <c r="M32" s="2"/>
    </row>
    <row r="33" spans="1:16" ht="30" customHeight="1" x14ac:dyDescent="0.25">
      <c r="A33" s="81"/>
      <c r="B33" s="17"/>
      <c r="C33" s="165"/>
      <c r="D33" s="168"/>
      <c r="E33" s="169"/>
      <c r="F33" s="170"/>
      <c r="G33" s="29">
        <f t="shared" si="0"/>
        <v>0</v>
      </c>
      <c r="H33" s="18"/>
      <c r="I33" s="98" t="str">
        <f t="shared" si="1"/>
        <v/>
      </c>
      <c r="J33" s="2"/>
      <c r="N33" s="3"/>
      <c r="O33" s="3"/>
      <c r="P33" s="3"/>
    </row>
    <row r="34" spans="1:16" ht="30" customHeight="1" x14ac:dyDescent="0.25">
      <c r="A34" s="81"/>
      <c r="B34" s="17"/>
      <c r="C34" s="165"/>
      <c r="D34" s="168"/>
      <c r="E34" s="169"/>
      <c r="F34" s="170"/>
      <c r="G34" s="29">
        <f>E34*F34</f>
        <v>0</v>
      </c>
      <c r="H34" s="18"/>
      <c r="I34" s="98" t="str">
        <f t="shared" si="1"/>
        <v/>
      </c>
      <c r="J34" s="2"/>
      <c r="N34" s="3"/>
      <c r="O34" s="3"/>
      <c r="P34" s="3"/>
    </row>
    <row r="35" spans="1:16" ht="30" customHeight="1" x14ac:dyDescent="0.25">
      <c r="A35" s="81"/>
      <c r="B35" s="17"/>
      <c r="C35" s="165"/>
      <c r="D35" s="168"/>
      <c r="E35" s="169"/>
      <c r="F35" s="170"/>
      <c r="G35" s="29">
        <f t="shared" si="0"/>
        <v>0</v>
      </c>
      <c r="H35" s="18"/>
      <c r="I35" s="98" t="str">
        <f t="shared" si="1"/>
        <v/>
      </c>
      <c r="J35" s="2"/>
      <c r="N35" s="3"/>
      <c r="O35" s="3"/>
      <c r="P35" s="3"/>
    </row>
    <row r="36" spans="1:16" ht="30" customHeight="1" x14ac:dyDescent="0.25">
      <c r="A36" s="81"/>
      <c r="B36" s="17"/>
      <c r="C36" s="165"/>
      <c r="D36" s="168"/>
      <c r="E36" s="169"/>
      <c r="F36" s="170"/>
      <c r="G36" s="29">
        <f>E36*F36</f>
        <v>0</v>
      </c>
      <c r="H36" s="18"/>
      <c r="I36" s="98" t="str">
        <f t="shared" si="1"/>
        <v/>
      </c>
      <c r="J36" s="2"/>
      <c r="N36" s="3"/>
      <c r="O36" s="3"/>
      <c r="P36" s="3"/>
    </row>
    <row r="37" spans="1:16" ht="15.75" thickBot="1" x14ac:dyDescent="0.3">
      <c r="A37" s="81"/>
      <c r="B37" s="19"/>
      <c r="C37" s="165"/>
      <c r="D37" s="20"/>
      <c r="E37" s="20"/>
      <c r="F37" s="20"/>
      <c r="G37" s="21"/>
      <c r="H37" s="22"/>
      <c r="I37" s="98" t="str">
        <f t="shared" si="1"/>
        <v/>
      </c>
      <c r="J37" s="2"/>
      <c r="N37" s="3"/>
      <c r="O37" s="3"/>
      <c r="P37" s="3"/>
    </row>
    <row r="38" spans="1:16" x14ac:dyDescent="0.25">
      <c r="A38" s="81"/>
      <c r="B38" s="84"/>
      <c r="C38" s="84"/>
      <c r="D38" s="84"/>
      <c r="E38" s="84"/>
      <c r="F38" s="84"/>
      <c r="G38" s="95"/>
      <c r="H38" s="91"/>
      <c r="I38" s="99" t="str">
        <f t="shared" si="1"/>
        <v/>
      </c>
      <c r="J38" s="2"/>
    </row>
    <row r="39" spans="1:16" x14ac:dyDescent="0.25">
      <c r="A39" s="81"/>
      <c r="B39" s="84"/>
      <c r="C39" s="84"/>
      <c r="D39" s="84"/>
      <c r="E39" s="84"/>
      <c r="F39" s="84"/>
      <c r="G39" s="95"/>
      <c r="H39" s="84"/>
      <c r="I39" s="99" t="str">
        <f t="shared" si="1"/>
        <v/>
      </c>
      <c r="J39" s="2"/>
    </row>
    <row r="40" spans="1:16" ht="15.75" thickBot="1" x14ac:dyDescent="0.3">
      <c r="A40" s="83"/>
      <c r="B40" s="100"/>
      <c r="C40" s="100"/>
      <c r="D40" s="100"/>
      <c r="E40" s="100"/>
      <c r="F40" s="100"/>
      <c r="G40" s="101"/>
      <c r="H40" s="100"/>
      <c r="I40" s="102" t="str">
        <f t="shared" si="1"/>
        <v/>
      </c>
      <c r="J40" s="2"/>
    </row>
    <row r="41" spans="1:16" x14ac:dyDescent="0.25">
      <c r="I41" s="2" t="str">
        <f t="shared" si="1"/>
        <v/>
      </c>
      <c r="J41" s="2"/>
    </row>
    <row r="42" spans="1:16" x14ac:dyDescent="0.25">
      <c r="I42" s="2" t="str">
        <f t="shared" si="1"/>
        <v/>
      </c>
      <c r="J42" s="2"/>
    </row>
    <row r="43" spans="1:16" x14ac:dyDescent="0.25">
      <c r="I43" s="225" t="str">
        <f t="shared" si="1"/>
        <v/>
      </c>
      <c r="J43" s="225"/>
    </row>
    <row r="44" spans="1:16" x14ac:dyDescent="0.25">
      <c r="I44" s="225" t="str">
        <f t="shared" si="1"/>
        <v/>
      </c>
      <c r="J44" s="225"/>
    </row>
    <row r="45" spans="1:16" x14ac:dyDescent="0.25">
      <c r="I45" s="225" t="str">
        <f t="shared" si="1"/>
        <v/>
      </c>
      <c r="J45" s="225"/>
    </row>
    <row r="46" spans="1:16" x14ac:dyDescent="0.25">
      <c r="I46" s="225" t="str">
        <f t="shared" si="1"/>
        <v/>
      </c>
      <c r="J46" s="225"/>
    </row>
    <row r="47" spans="1:16" x14ac:dyDescent="0.25">
      <c r="I47" s="225" t="str">
        <f t="shared" si="1"/>
        <v/>
      </c>
      <c r="J47" s="225"/>
    </row>
    <row r="48" spans="1:16" x14ac:dyDescent="0.25">
      <c r="I48" s="225" t="str">
        <f t="shared" si="1"/>
        <v/>
      </c>
      <c r="J48" s="225"/>
    </row>
    <row r="49" spans="9:10" x14ac:dyDescent="0.25">
      <c r="I49" s="225" t="str">
        <f t="shared" si="1"/>
        <v/>
      </c>
      <c r="J49" s="225"/>
    </row>
    <row r="50" spans="9:10" x14ac:dyDescent="0.25">
      <c r="I50" s="225" t="str">
        <f t="shared" si="1"/>
        <v/>
      </c>
      <c r="J50" s="225"/>
    </row>
    <row r="51" spans="9:10" x14ac:dyDescent="0.25">
      <c r="I51" s="225" t="str">
        <f t="shared" si="1"/>
        <v/>
      </c>
      <c r="J51" s="225"/>
    </row>
    <row r="52" spans="9:10" x14ac:dyDescent="0.25">
      <c r="I52" s="225" t="str">
        <f t="shared" si="1"/>
        <v/>
      </c>
      <c r="J52" s="225"/>
    </row>
    <row r="53" spans="9:10" x14ac:dyDescent="0.25">
      <c r="I53" s="225" t="str">
        <f t="shared" si="1"/>
        <v/>
      </c>
      <c r="J53" s="225"/>
    </row>
    <row r="54" spans="9:10" x14ac:dyDescent="0.25">
      <c r="I54" s="225" t="str">
        <f t="shared" si="1"/>
        <v/>
      </c>
      <c r="J54" s="225"/>
    </row>
    <row r="55" spans="9:10" x14ac:dyDescent="0.25">
      <c r="I55" s="225" t="str">
        <f t="shared" si="1"/>
        <v/>
      </c>
      <c r="J55" s="225"/>
    </row>
    <row r="56" spans="9:10" x14ac:dyDescent="0.25">
      <c r="I56" s="225" t="str">
        <f t="shared" si="1"/>
        <v/>
      </c>
      <c r="J56" s="225"/>
    </row>
    <row r="57" spans="9:10" x14ac:dyDescent="0.25">
      <c r="I57" s="225" t="str">
        <f t="shared" si="1"/>
        <v/>
      </c>
      <c r="J57" s="225"/>
    </row>
    <row r="58" spans="9:10" x14ac:dyDescent="0.25">
      <c r="I58" s="225" t="str">
        <f t="shared" si="1"/>
        <v/>
      </c>
      <c r="J58" s="225"/>
    </row>
    <row r="59" spans="9:10" x14ac:dyDescent="0.25">
      <c r="I59" s="225" t="str">
        <f t="shared" si="1"/>
        <v/>
      </c>
      <c r="J59" s="225"/>
    </row>
    <row r="60" spans="9:10" x14ac:dyDescent="0.25">
      <c r="I60" s="225" t="str">
        <f t="shared" si="1"/>
        <v/>
      </c>
      <c r="J60" s="225"/>
    </row>
    <row r="61" spans="9:10" x14ac:dyDescent="0.25">
      <c r="I61" s="225" t="str">
        <f t="shared" si="1"/>
        <v/>
      </c>
      <c r="J61" s="225"/>
    </row>
    <row r="62" spans="9:10" x14ac:dyDescent="0.25">
      <c r="I62" s="225" t="str">
        <f t="shared" si="1"/>
        <v/>
      </c>
      <c r="J62" s="225"/>
    </row>
    <row r="63" spans="9:10" x14ac:dyDescent="0.25">
      <c r="I63" s="225" t="str">
        <f t="shared" si="1"/>
        <v/>
      </c>
      <c r="J63" s="225"/>
    </row>
    <row r="64" spans="9:10" x14ac:dyDescent="0.25">
      <c r="I64" s="225" t="str">
        <f t="shared" si="1"/>
        <v/>
      </c>
      <c r="J64" s="225"/>
    </row>
    <row r="65" spans="9:11" x14ac:dyDescent="0.25">
      <c r="I65" s="225" t="str">
        <f t="shared" si="1"/>
        <v/>
      </c>
      <c r="J65" s="225"/>
    </row>
    <row r="66" spans="9:11" x14ac:dyDescent="0.25">
      <c r="I66" s="225" t="str">
        <f t="shared" si="1"/>
        <v/>
      </c>
      <c r="J66" s="225"/>
    </row>
    <row r="67" spans="9:11" x14ac:dyDescent="0.25">
      <c r="I67" s="225" t="str">
        <f t="shared" si="1"/>
        <v/>
      </c>
      <c r="J67" s="225"/>
    </row>
    <row r="68" spans="9:11" x14ac:dyDescent="0.25">
      <c r="I68" s="225" t="str">
        <f t="shared" si="1"/>
        <v/>
      </c>
      <c r="J68" s="225"/>
    </row>
    <row r="69" spans="9:11" x14ac:dyDescent="0.25">
      <c r="I69" s="225" t="str">
        <f t="shared" si="1"/>
        <v/>
      </c>
      <c r="J69" s="225"/>
    </row>
    <row r="70" spans="9:11" x14ac:dyDescent="0.25">
      <c r="I70" s="225" t="str">
        <f t="shared" si="1"/>
        <v/>
      </c>
      <c r="J70" s="225"/>
    </row>
    <row r="71" spans="9:11" x14ac:dyDescent="0.25">
      <c r="I71" s="225" t="str">
        <f t="shared" si="1"/>
        <v/>
      </c>
      <c r="J71" s="225"/>
    </row>
    <row r="72" spans="9:11" x14ac:dyDescent="0.25">
      <c r="I72" s="225" t="str">
        <f t="shared" si="1"/>
        <v/>
      </c>
      <c r="J72" s="225"/>
    </row>
    <row r="73" spans="9:11" x14ac:dyDescent="0.25">
      <c r="I73" s="225" t="str">
        <f t="shared" si="1"/>
        <v/>
      </c>
      <c r="J73" s="225"/>
    </row>
    <row r="74" spans="9:11" x14ac:dyDescent="0.25">
      <c r="I74" s="225" t="str">
        <f t="shared" ref="I74:I79" si="2">IF(AND(G74&gt;0,C74=0),"Please select a category for this item.",IF(AND(G74&gt;0,D74=0),"Please include a description for this item.",""))</f>
        <v/>
      </c>
      <c r="J74" s="225"/>
    </row>
    <row r="75" spans="9:11" x14ac:dyDescent="0.25">
      <c r="I75" s="225" t="str">
        <f t="shared" si="2"/>
        <v/>
      </c>
      <c r="J75" s="225"/>
    </row>
    <row r="76" spans="9:11" x14ac:dyDescent="0.25">
      <c r="I76" s="225" t="str">
        <f t="shared" si="2"/>
        <v/>
      </c>
      <c r="J76" s="225"/>
      <c r="K76" s="225"/>
    </row>
    <row r="77" spans="9:11" x14ac:dyDescent="0.25">
      <c r="I77" s="225" t="str">
        <f t="shared" si="2"/>
        <v/>
      </c>
      <c r="J77" s="225"/>
      <c r="K77" s="225"/>
    </row>
    <row r="78" spans="9:11" x14ac:dyDescent="0.25">
      <c r="I78" s="225" t="str">
        <f t="shared" si="2"/>
        <v/>
      </c>
      <c r="J78" s="225"/>
      <c r="K78" s="225"/>
    </row>
    <row r="79" spans="9:11" x14ac:dyDescent="0.25">
      <c r="I79" s="225" t="str">
        <f t="shared" si="2"/>
        <v/>
      </c>
      <c r="J79" s="225"/>
      <c r="K79" s="225"/>
    </row>
  </sheetData>
  <sheetProtection algorithmName="SHA-512" hashValue="B+dLWXxN5+yx4F3LtiWEUWN8aS9DR1cnhps8a518NdBn8QOt9G/DSxlwEG/5wWVCqH5HtnCAjBcgD+Zk1Wqssg==" saltValue="ce3/Ht4SgjSj9WsdJBy5fA==" spinCount="100000" sheet="1" objects="1" scenarios="1"/>
  <mergeCells count="39">
    <mergeCell ref="I45:J45"/>
    <mergeCell ref="I43:J43"/>
    <mergeCell ref="I44:J44"/>
    <mergeCell ref="B1:G1"/>
    <mergeCell ref="B2:H2"/>
    <mergeCell ref="I57:J57"/>
    <mergeCell ref="I46:J46"/>
    <mergeCell ref="I47:J47"/>
    <mergeCell ref="I48:J48"/>
    <mergeCell ref="I49:J49"/>
    <mergeCell ref="I50:J50"/>
    <mergeCell ref="I51:J51"/>
    <mergeCell ref="I52:J52"/>
    <mergeCell ref="I53:J53"/>
    <mergeCell ref="I54:J54"/>
    <mergeCell ref="I55:J55"/>
    <mergeCell ref="I56:J56"/>
    <mergeCell ref="I69:J69"/>
    <mergeCell ref="I58:J58"/>
    <mergeCell ref="I59:J59"/>
    <mergeCell ref="I60:J60"/>
    <mergeCell ref="I61:J61"/>
    <mergeCell ref="I62:J62"/>
    <mergeCell ref="I63:J63"/>
    <mergeCell ref="I64:J64"/>
    <mergeCell ref="I65:J65"/>
    <mergeCell ref="I66:J66"/>
    <mergeCell ref="I67:J67"/>
    <mergeCell ref="I68:J68"/>
    <mergeCell ref="I76:K76"/>
    <mergeCell ref="I77:K77"/>
    <mergeCell ref="I78:K78"/>
    <mergeCell ref="I79:K79"/>
    <mergeCell ref="I70:J70"/>
    <mergeCell ref="I71:J71"/>
    <mergeCell ref="I72:J72"/>
    <mergeCell ref="I73:J73"/>
    <mergeCell ref="I74:J74"/>
    <mergeCell ref="I75:J75"/>
  </mergeCells>
  <conditionalFormatting sqref="C8:C37">
    <cfRule type="expression" priority="7" stopIfTrue="1">
      <formula>$G8=0</formula>
    </cfRule>
  </conditionalFormatting>
  <conditionalFormatting sqref="C7:F36 C37">
    <cfRule type="expression" priority="5" stopIfTrue="1">
      <formula>$G7=0</formula>
    </cfRule>
    <cfRule type="cellIs" dxfId="0" priority="8" operator="equal">
      <formula>0</formula>
    </cfRule>
  </conditionalFormatting>
  <conditionalFormatting sqref="C16:F24">
    <cfRule type="cellIs" dxfId="10" priority="6" operator="equal">
      <formula>0</formula>
    </cfRule>
  </conditionalFormatting>
  <conditionalFormatting sqref="G4">
    <cfRule type="cellIs" dxfId="9" priority="3" operator="greaterThan">
      <formula>1000000</formula>
    </cfRule>
  </conditionalFormatting>
  <conditionalFormatting sqref="I1:I3 I5:I1048576">
    <cfRule type="cellIs" dxfId="8" priority="2" stopIfTrue="1" operator="equal">
      <formula>"Please select a category for this item."</formula>
    </cfRule>
    <cfRule type="cellIs" dxfId="7" priority="4" operator="equal">
      <formula>"Please include a description for this item."</formula>
    </cfRule>
  </conditionalFormatting>
  <conditionalFormatting sqref="I3">
    <cfRule type="expression" dxfId="6" priority="1" stopIfTrue="1">
      <formula>$G$4&gt;1000000</formula>
    </cfRule>
  </conditionalFormatting>
  <pageMargins left="0.25" right="0.25" top="0.75" bottom="0.75" header="0.3" footer="0.3"/>
  <pageSetup paperSize="9" scale="42" orientation="landscape" r:id="rId1"/>
  <headerFooter>
    <oddFooter>&amp;C&amp;1#&amp;"Calibri"&amp;12&amp;K000000OFFICIAL-Sensitive</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EA05A9D-6D99-460A-BD32-AE3788BF9BAD}">
          <x14:formula1>
            <xm:f>'1. Budget - Summary'!$F$11:$F$26</xm:f>
          </x14:formula1>
          <xm:sqref>C7:C36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53532-1B2A-4D1B-AD68-59DE0C1C0C97}">
  <sheetPr>
    <pageSetUpPr fitToPage="1"/>
  </sheetPr>
  <dimension ref="A1:X182"/>
  <sheetViews>
    <sheetView zoomScaleNormal="100" workbookViewId="0">
      <pane ySplit="7" topLeftCell="A8" activePane="bottomLeft" state="frozen"/>
      <selection pane="bottomLeft" activeCell="L11" sqref="L11"/>
    </sheetView>
  </sheetViews>
  <sheetFormatPr defaultColWidth="9.28515625" defaultRowHeight="15" x14ac:dyDescent="0.25"/>
  <cols>
    <col min="1" max="1" width="5" style="84" customWidth="1"/>
    <col min="2" max="2" width="5.28515625" customWidth="1"/>
    <col min="3" max="3" width="25" customWidth="1"/>
    <col min="4" max="4" width="19.28515625" customWidth="1"/>
    <col min="5" max="5" width="11.28515625" style="35" customWidth="1"/>
    <col min="6" max="7" width="14.28515625" customWidth="1"/>
    <col min="8" max="8" width="3.7109375" customWidth="1"/>
    <col min="9" max="9" width="12.7109375" customWidth="1"/>
    <col min="10" max="10" width="3.7109375" customWidth="1"/>
    <col min="11" max="11" width="13.28515625" customWidth="1"/>
    <col min="12" max="12" width="36.5703125" customWidth="1"/>
    <col min="13" max="13" width="34.5703125" style="30" customWidth="1"/>
    <col min="14" max="14" width="11.28515625" style="36" customWidth="1"/>
    <col min="15" max="15" width="3.5703125" style="30" customWidth="1"/>
    <col min="16" max="16" width="31" customWidth="1"/>
    <col min="17" max="17" width="3.5703125" style="30" customWidth="1"/>
    <col min="18" max="18" width="33.7109375" style="30" customWidth="1"/>
    <col min="19" max="21" width="12.7109375" style="31" customWidth="1"/>
    <col min="22" max="22" width="11.28515625" customWidth="1"/>
    <col min="23" max="23" width="3.5703125" style="30" customWidth="1"/>
    <col min="24" max="24" width="24.5703125" style="32" customWidth="1"/>
  </cols>
  <sheetData>
    <row r="1" spans="1:24" ht="42" customHeight="1" x14ac:dyDescent="0.35">
      <c r="A1" s="79"/>
      <c r="B1" s="237" t="s">
        <v>52</v>
      </c>
      <c r="C1" s="238"/>
      <c r="D1" s="238"/>
      <c r="E1" s="238"/>
      <c r="F1" s="238"/>
      <c r="G1" s="238"/>
      <c r="H1" s="238"/>
      <c r="I1" s="238"/>
      <c r="J1" s="238"/>
      <c r="K1" s="238"/>
      <c r="L1" s="238"/>
      <c r="M1" s="238"/>
      <c r="N1" s="238"/>
      <c r="O1" s="239"/>
      <c r="P1" s="59"/>
      <c r="V1" s="30"/>
      <c r="W1" s="32"/>
      <c r="X1" s="30"/>
    </row>
    <row r="2" spans="1:24" s="33" customFormat="1" ht="135.75" customHeight="1" x14ac:dyDescent="0.25">
      <c r="A2" s="80"/>
      <c r="B2" s="240" t="s">
        <v>53</v>
      </c>
      <c r="C2" s="241"/>
      <c r="D2" s="241"/>
      <c r="E2" s="241"/>
      <c r="F2" s="241"/>
      <c r="G2" s="241"/>
      <c r="H2" s="241"/>
      <c r="I2" s="241"/>
      <c r="J2" s="241"/>
      <c r="K2" s="241"/>
      <c r="L2" s="241"/>
      <c r="M2" s="241"/>
      <c r="N2" s="241"/>
      <c r="O2" s="242"/>
      <c r="P2" s="54"/>
      <c r="S2" s="31"/>
      <c r="T2" s="31"/>
      <c r="U2" s="31"/>
      <c r="W2" s="34"/>
    </row>
    <row r="3" spans="1:24" s="33" customFormat="1" ht="21.75" customHeight="1" x14ac:dyDescent="0.25">
      <c r="A3" s="80"/>
      <c r="B3" s="76" t="s">
        <v>54</v>
      </c>
      <c r="C3" s="77"/>
      <c r="D3" s="78" t="s">
        <v>55</v>
      </c>
      <c r="E3" s="58"/>
      <c r="F3" s="58"/>
      <c r="G3" s="58"/>
      <c r="H3" s="58"/>
      <c r="I3" s="58"/>
      <c r="J3" s="58"/>
      <c r="K3" s="58"/>
      <c r="L3" s="58"/>
      <c r="M3" s="58"/>
      <c r="N3" s="58"/>
      <c r="O3" s="58"/>
      <c r="P3" s="60"/>
      <c r="S3" s="31"/>
      <c r="T3" s="31"/>
      <c r="U3" s="31"/>
      <c r="W3" s="34"/>
    </row>
    <row r="4" spans="1:24" ht="15.75" thickBot="1" x14ac:dyDescent="0.3">
      <c r="A4" s="81"/>
      <c r="B4" s="61"/>
      <c r="C4" s="61"/>
      <c r="D4" s="61"/>
      <c r="E4" s="62"/>
      <c r="F4" s="61"/>
      <c r="G4" s="61"/>
      <c r="H4" s="61"/>
      <c r="I4" s="61"/>
      <c r="J4" s="61"/>
      <c r="K4" s="61"/>
      <c r="L4" s="63"/>
      <c r="M4" s="63"/>
      <c r="N4" s="64"/>
      <c r="O4" s="63"/>
      <c r="P4" s="65"/>
    </row>
    <row r="5" spans="1:24" ht="15.75" x14ac:dyDescent="0.25">
      <c r="A5" s="81"/>
      <c r="B5" s="245" t="s">
        <v>56</v>
      </c>
      <c r="C5" s="246"/>
      <c r="D5" s="246"/>
      <c r="E5" s="246"/>
      <c r="F5" s="85" t="s">
        <v>40</v>
      </c>
      <c r="G5" s="86">
        <f>SUM(G8:G32)</f>
        <v>0</v>
      </c>
      <c r="H5" s="87"/>
      <c r="I5" s="66"/>
      <c r="J5" s="47"/>
      <c r="K5" s="243" t="s">
        <v>57</v>
      </c>
      <c r="L5" s="243"/>
      <c r="M5" s="48" t="s">
        <v>40</v>
      </c>
      <c r="N5" s="49">
        <f>SUM(N8:N32)</f>
        <v>0</v>
      </c>
      <c r="O5" s="50"/>
      <c r="P5" s="65"/>
      <c r="Q5"/>
      <c r="R5"/>
      <c r="S5"/>
      <c r="T5"/>
      <c r="U5"/>
      <c r="W5"/>
    </row>
    <row r="6" spans="1:24" s="42" customFormat="1" ht="99" customHeight="1" x14ac:dyDescent="0.25">
      <c r="A6" s="67" t="s">
        <v>58</v>
      </c>
      <c r="B6" s="247" t="s">
        <v>59</v>
      </c>
      <c r="C6" s="248"/>
      <c r="D6" s="37" t="s">
        <v>60</v>
      </c>
      <c r="E6" s="37" t="s">
        <v>61</v>
      </c>
      <c r="F6" s="37" t="s">
        <v>62</v>
      </c>
      <c r="G6" s="38" t="s">
        <v>63</v>
      </c>
      <c r="H6" s="88"/>
      <c r="I6" s="68"/>
      <c r="J6" s="51"/>
      <c r="K6" s="40" t="s">
        <v>64</v>
      </c>
      <c r="L6" s="40" t="s">
        <v>65</v>
      </c>
      <c r="M6" s="40" t="s">
        <v>66</v>
      </c>
      <c r="N6" s="41" t="s">
        <v>67</v>
      </c>
      <c r="O6" s="52"/>
      <c r="P6" s="69"/>
      <c r="X6" s="43"/>
    </row>
    <row r="7" spans="1:24" s="42" customFormat="1" ht="30" customHeight="1" x14ac:dyDescent="0.25">
      <c r="A7" s="70" t="s">
        <v>68</v>
      </c>
      <c r="B7" s="249" t="s">
        <v>69</v>
      </c>
      <c r="C7" s="250"/>
      <c r="D7" s="178">
        <v>20</v>
      </c>
      <c r="E7" s="178">
        <v>4</v>
      </c>
      <c r="F7" s="178">
        <v>20</v>
      </c>
      <c r="G7" s="179">
        <f>D7*E7*F7</f>
        <v>1600</v>
      </c>
      <c r="H7" s="88"/>
      <c r="I7" s="68"/>
      <c r="J7" s="180"/>
      <c r="K7" s="181" t="s">
        <v>70</v>
      </c>
      <c r="L7" s="181" t="s">
        <v>71</v>
      </c>
      <c r="M7" s="181" t="s">
        <v>72</v>
      </c>
      <c r="N7" s="182">
        <v>200</v>
      </c>
      <c r="O7" s="52"/>
      <c r="P7" s="69"/>
      <c r="X7" s="43"/>
    </row>
    <row r="8" spans="1:24" ht="28.5" customHeight="1" x14ac:dyDescent="0.25">
      <c r="A8" s="70" t="s">
        <v>73</v>
      </c>
      <c r="B8" s="231"/>
      <c r="C8" s="232"/>
      <c r="D8" s="171"/>
      <c r="E8" s="172"/>
      <c r="F8" s="172"/>
      <c r="G8" s="173">
        <f>(D8*E8*F8)</f>
        <v>0</v>
      </c>
      <c r="H8" s="89"/>
      <c r="I8" s="63" t="str">
        <f t="shared" ref="I8:I36" si="0">IF(AND(G8&gt;0,C8=0),"Please include a description for this item.","")</f>
        <v/>
      </c>
      <c r="J8" s="53"/>
      <c r="K8" s="174"/>
      <c r="L8" s="174"/>
      <c r="M8" s="174"/>
      <c r="N8" s="176"/>
      <c r="O8" s="54"/>
      <c r="P8" s="71" t="str">
        <f t="shared" ref="P8:P36" si="1">IF(AND(N8&gt;0,K8=0),"Please select a category for this item.",IF(AND(N8&gt;0,L8=0),"Please include an organisation name.",IF(AND(N8&gt;0,M8=0),"Please include a description for this item.","")))</f>
        <v/>
      </c>
    </row>
    <row r="9" spans="1:24" ht="30" customHeight="1" x14ac:dyDescent="0.25">
      <c r="A9" s="82"/>
      <c r="B9" s="231"/>
      <c r="C9" s="232"/>
      <c r="D9" s="171"/>
      <c r="E9" s="172"/>
      <c r="F9" s="172"/>
      <c r="G9" s="173">
        <f t="shared" ref="G9:G32" si="2">(D9*E9*F9)</f>
        <v>0</v>
      </c>
      <c r="H9" s="89"/>
      <c r="I9" s="63" t="str">
        <f t="shared" si="0"/>
        <v/>
      </c>
      <c r="J9" s="53"/>
      <c r="K9" s="175"/>
      <c r="L9" s="175"/>
      <c r="M9" s="175"/>
      <c r="N9" s="177"/>
      <c r="O9" s="54"/>
      <c r="P9" s="71" t="str">
        <f t="shared" si="1"/>
        <v/>
      </c>
    </row>
    <row r="10" spans="1:24" ht="30" customHeight="1" x14ac:dyDescent="0.25">
      <c r="A10" s="82"/>
      <c r="B10" s="231"/>
      <c r="C10" s="232"/>
      <c r="D10" s="171"/>
      <c r="E10" s="172"/>
      <c r="F10" s="172"/>
      <c r="G10" s="173">
        <f t="shared" si="2"/>
        <v>0</v>
      </c>
      <c r="H10" s="89"/>
      <c r="I10" s="63" t="str">
        <f t="shared" si="0"/>
        <v/>
      </c>
      <c r="J10" s="53"/>
      <c r="K10" s="175"/>
      <c r="L10" s="175"/>
      <c r="M10" s="175"/>
      <c r="N10" s="177"/>
      <c r="O10" s="54"/>
      <c r="P10" s="71" t="str">
        <f t="shared" si="1"/>
        <v/>
      </c>
    </row>
    <row r="11" spans="1:24" ht="30" customHeight="1" x14ac:dyDescent="0.25">
      <c r="A11" s="81"/>
      <c r="B11" s="231"/>
      <c r="C11" s="232"/>
      <c r="D11" s="171"/>
      <c r="E11" s="172"/>
      <c r="F11" s="172"/>
      <c r="G11" s="173">
        <f t="shared" si="2"/>
        <v>0</v>
      </c>
      <c r="H11" s="89"/>
      <c r="I11" s="63" t="str">
        <f t="shared" si="0"/>
        <v/>
      </c>
      <c r="J11" s="53"/>
      <c r="K11" s="175"/>
      <c r="L11" s="175"/>
      <c r="M11" s="175"/>
      <c r="N11" s="177"/>
      <c r="O11" s="54"/>
      <c r="P11" s="71" t="str">
        <f t="shared" si="1"/>
        <v/>
      </c>
    </row>
    <row r="12" spans="1:24" ht="30" customHeight="1" x14ac:dyDescent="0.25">
      <c r="A12" s="81"/>
      <c r="B12" s="231"/>
      <c r="C12" s="232"/>
      <c r="D12" s="171"/>
      <c r="E12" s="172"/>
      <c r="F12" s="172"/>
      <c r="G12" s="173">
        <f t="shared" si="2"/>
        <v>0</v>
      </c>
      <c r="H12" s="89"/>
      <c r="I12" s="63" t="str">
        <f t="shared" si="0"/>
        <v/>
      </c>
      <c r="J12" s="53"/>
      <c r="K12" s="175"/>
      <c r="L12" s="175"/>
      <c r="M12" s="175"/>
      <c r="N12" s="177"/>
      <c r="O12" s="54"/>
      <c r="P12" s="71" t="str">
        <f t="shared" si="1"/>
        <v/>
      </c>
    </row>
    <row r="13" spans="1:24" ht="30" customHeight="1" x14ac:dyDescent="0.25">
      <c r="A13" s="81"/>
      <c r="B13" s="231"/>
      <c r="C13" s="232"/>
      <c r="D13" s="171"/>
      <c r="E13" s="172"/>
      <c r="F13" s="172"/>
      <c r="G13" s="173">
        <f t="shared" si="2"/>
        <v>0</v>
      </c>
      <c r="H13" s="89"/>
      <c r="I13" s="63" t="str">
        <f t="shared" si="0"/>
        <v/>
      </c>
      <c r="J13" s="53"/>
      <c r="K13" s="175"/>
      <c r="L13" s="175"/>
      <c r="M13" s="175"/>
      <c r="N13" s="177"/>
      <c r="O13" s="54"/>
      <c r="P13" s="71" t="str">
        <f t="shared" si="1"/>
        <v/>
      </c>
    </row>
    <row r="14" spans="1:24" ht="30" customHeight="1" x14ac:dyDescent="0.25">
      <c r="A14" s="81"/>
      <c r="B14" s="231"/>
      <c r="C14" s="232"/>
      <c r="D14" s="171"/>
      <c r="E14" s="172"/>
      <c r="F14" s="172"/>
      <c r="G14" s="173">
        <f t="shared" si="2"/>
        <v>0</v>
      </c>
      <c r="H14" s="89"/>
      <c r="I14" s="63" t="str">
        <f t="shared" si="0"/>
        <v/>
      </c>
      <c r="J14" s="53"/>
      <c r="K14" s="175"/>
      <c r="L14" s="175"/>
      <c r="M14" s="175"/>
      <c r="N14" s="177"/>
      <c r="O14" s="54"/>
      <c r="P14" s="71" t="str">
        <f t="shared" si="1"/>
        <v/>
      </c>
    </row>
    <row r="15" spans="1:24" ht="30" customHeight="1" x14ac:dyDescent="0.25">
      <c r="A15" s="81"/>
      <c r="B15" s="231"/>
      <c r="C15" s="232"/>
      <c r="D15" s="171"/>
      <c r="E15" s="172"/>
      <c r="F15" s="172"/>
      <c r="G15" s="173">
        <f t="shared" si="2"/>
        <v>0</v>
      </c>
      <c r="H15" s="89"/>
      <c r="I15" s="63" t="str">
        <f t="shared" si="0"/>
        <v/>
      </c>
      <c r="J15" s="53"/>
      <c r="K15" s="175"/>
      <c r="L15" s="175"/>
      <c r="M15" s="175"/>
      <c r="N15" s="177"/>
      <c r="O15" s="54"/>
      <c r="P15" s="71" t="str">
        <f t="shared" si="1"/>
        <v/>
      </c>
    </row>
    <row r="16" spans="1:24" ht="30" customHeight="1" x14ac:dyDescent="0.25">
      <c r="A16" s="81"/>
      <c r="B16" s="231"/>
      <c r="C16" s="232"/>
      <c r="D16" s="171"/>
      <c r="E16" s="172"/>
      <c r="F16" s="172"/>
      <c r="G16" s="173">
        <f t="shared" si="2"/>
        <v>0</v>
      </c>
      <c r="H16" s="89"/>
      <c r="I16" s="63" t="str">
        <f t="shared" si="0"/>
        <v/>
      </c>
      <c r="J16" s="53"/>
      <c r="K16" s="175"/>
      <c r="L16" s="175"/>
      <c r="M16" s="175"/>
      <c r="N16" s="177"/>
      <c r="O16" s="54"/>
      <c r="P16" s="71" t="str">
        <f t="shared" si="1"/>
        <v/>
      </c>
    </row>
    <row r="17" spans="1:16" ht="30" customHeight="1" x14ac:dyDescent="0.25">
      <c r="A17" s="81"/>
      <c r="B17" s="231"/>
      <c r="C17" s="232"/>
      <c r="D17" s="171"/>
      <c r="E17" s="172"/>
      <c r="F17" s="172"/>
      <c r="G17" s="173">
        <f t="shared" si="2"/>
        <v>0</v>
      </c>
      <c r="H17" s="89"/>
      <c r="I17" s="63" t="str">
        <f t="shared" si="0"/>
        <v/>
      </c>
      <c r="J17" s="53"/>
      <c r="K17" s="175"/>
      <c r="L17" s="175"/>
      <c r="M17" s="175"/>
      <c r="N17" s="177"/>
      <c r="O17" s="54"/>
      <c r="P17" s="71" t="str">
        <f t="shared" si="1"/>
        <v/>
      </c>
    </row>
    <row r="18" spans="1:16" ht="30" customHeight="1" x14ac:dyDescent="0.25">
      <c r="A18" s="81"/>
      <c r="B18" s="231"/>
      <c r="C18" s="232"/>
      <c r="D18" s="171"/>
      <c r="E18" s="172"/>
      <c r="F18" s="172"/>
      <c r="G18" s="173">
        <f t="shared" si="2"/>
        <v>0</v>
      </c>
      <c r="H18" s="89"/>
      <c r="I18" s="63" t="str">
        <f t="shared" si="0"/>
        <v/>
      </c>
      <c r="J18" s="53"/>
      <c r="K18" s="175"/>
      <c r="L18" s="175"/>
      <c r="M18" s="175"/>
      <c r="N18" s="177"/>
      <c r="O18" s="54"/>
      <c r="P18" s="71" t="str">
        <f t="shared" si="1"/>
        <v/>
      </c>
    </row>
    <row r="19" spans="1:16" ht="30" customHeight="1" x14ac:dyDescent="0.25">
      <c r="A19" s="81"/>
      <c r="B19" s="231"/>
      <c r="C19" s="232"/>
      <c r="D19" s="171"/>
      <c r="E19" s="172"/>
      <c r="F19" s="172"/>
      <c r="G19" s="173">
        <f t="shared" si="2"/>
        <v>0</v>
      </c>
      <c r="H19" s="89"/>
      <c r="I19" s="63" t="str">
        <f t="shared" si="0"/>
        <v/>
      </c>
      <c r="J19" s="53"/>
      <c r="K19" s="175"/>
      <c r="L19" s="175"/>
      <c r="M19" s="175"/>
      <c r="N19" s="177"/>
      <c r="O19" s="54"/>
      <c r="P19" s="71" t="str">
        <f t="shared" si="1"/>
        <v/>
      </c>
    </row>
    <row r="20" spans="1:16" ht="30" customHeight="1" x14ac:dyDescent="0.25">
      <c r="A20" s="81"/>
      <c r="B20" s="231"/>
      <c r="C20" s="232"/>
      <c r="D20" s="171"/>
      <c r="E20" s="172"/>
      <c r="F20" s="172"/>
      <c r="G20" s="173">
        <f t="shared" si="2"/>
        <v>0</v>
      </c>
      <c r="H20" s="89"/>
      <c r="I20" s="63" t="str">
        <f t="shared" si="0"/>
        <v/>
      </c>
      <c r="J20" s="53"/>
      <c r="K20" s="175"/>
      <c r="L20" s="175"/>
      <c r="M20" s="175"/>
      <c r="N20" s="177"/>
      <c r="O20" s="54"/>
      <c r="P20" s="71" t="str">
        <f t="shared" si="1"/>
        <v/>
      </c>
    </row>
    <row r="21" spans="1:16" ht="30" customHeight="1" x14ac:dyDescent="0.25">
      <c r="A21" s="81"/>
      <c r="B21" s="231"/>
      <c r="C21" s="232"/>
      <c r="D21" s="171"/>
      <c r="E21" s="172"/>
      <c r="F21" s="172"/>
      <c r="G21" s="173">
        <f t="shared" si="2"/>
        <v>0</v>
      </c>
      <c r="H21" s="89"/>
      <c r="I21" s="63" t="str">
        <f t="shared" si="0"/>
        <v/>
      </c>
      <c r="J21" s="53"/>
      <c r="K21" s="175"/>
      <c r="L21" s="175"/>
      <c r="M21" s="175"/>
      <c r="N21" s="177"/>
      <c r="O21" s="54"/>
      <c r="P21" s="71" t="str">
        <f t="shared" si="1"/>
        <v/>
      </c>
    </row>
    <row r="22" spans="1:16" ht="30" customHeight="1" x14ac:dyDescent="0.25">
      <c r="A22" s="81"/>
      <c r="B22" s="231"/>
      <c r="C22" s="232"/>
      <c r="D22" s="171"/>
      <c r="E22" s="172"/>
      <c r="F22" s="172"/>
      <c r="G22" s="173">
        <f t="shared" si="2"/>
        <v>0</v>
      </c>
      <c r="H22" s="89"/>
      <c r="I22" s="63" t="str">
        <f t="shared" si="0"/>
        <v/>
      </c>
      <c r="J22" s="53"/>
      <c r="K22" s="175"/>
      <c r="L22" s="175"/>
      <c r="M22" s="175"/>
      <c r="N22" s="177"/>
      <c r="O22" s="54"/>
      <c r="P22" s="71" t="str">
        <f t="shared" si="1"/>
        <v/>
      </c>
    </row>
    <row r="23" spans="1:16" ht="30" customHeight="1" x14ac:dyDescent="0.25">
      <c r="A23" s="81"/>
      <c r="B23" s="231"/>
      <c r="C23" s="232"/>
      <c r="D23" s="171"/>
      <c r="E23" s="172"/>
      <c r="F23" s="172"/>
      <c r="G23" s="173">
        <f t="shared" si="2"/>
        <v>0</v>
      </c>
      <c r="H23" s="89"/>
      <c r="I23" s="63" t="str">
        <f t="shared" si="0"/>
        <v/>
      </c>
      <c r="J23" s="53"/>
      <c r="K23" s="175"/>
      <c r="L23" s="175"/>
      <c r="M23" s="175"/>
      <c r="N23" s="177"/>
      <c r="O23" s="54"/>
      <c r="P23" s="71" t="str">
        <f t="shared" si="1"/>
        <v/>
      </c>
    </row>
    <row r="24" spans="1:16" ht="30" customHeight="1" x14ac:dyDescent="0.25">
      <c r="A24" s="81"/>
      <c r="B24" s="231"/>
      <c r="C24" s="232"/>
      <c r="D24" s="171"/>
      <c r="E24" s="172"/>
      <c r="F24" s="172"/>
      <c r="G24" s="173">
        <f t="shared" si="2"/>
        <v>0</v>
      </c>
      <c r="H24" s="89"/>
      <c r="I24" s="63" t="str">
        <f t="shared" si="0"/>
        <v/>
      </c>
      <c r="J24" s="53"/>
      <c r="K24" s="175"/>
      <c r="L24" s="175"/>
      <c r="M24" s="175"/>
      <c r="N24" s="177"/>
      <c r="O24" s="54"/>
      <c r="P24" s="71" t="str">
        <f t="shared" si="1"/>
        <v/>
      </c>
    </row>
    <row r="25" spans="1:16" ht="30" customHeight="1" x14ac:dyDescent="0.25">
      <c r="A25" s="81"/>
      <c r="B25" s="231"/>
      <c r="C25" s="232"/>
      <c r="D25" s="171"/>
      <c r="E25" s="172"/>
      <c r="F25" s="172"/>
      <c r="G25" s="173">
        <f t="shared" si="2"/>
        <v>0</v>
      </c>
      <c r="H25" s="89"/>
      <c r="I25" s="63" t="str">
        <f t="shared" si="0"/>
        <v/>
      </c>
      <c r="J25" s="53"/>
      <c r="K25" s="175"/>
      <c r="L25" s="175"/>
      <c r="M25" s="175"/>
      <c r="N25" s="177"/>
      <c r="O25" s="54"/>
      <c r="P25" s="71" t="str">
        <f t="shared" si="1"/>
        <v/>
      </c>
    </row>
    <row r="26" spans="1:16" ht="30" customHeight="1" x14ac:dyDescent="0.25">
      <c r="A26" s="81"/>
      <c r="B26" s="231"/>
      <c r="C26" s="232"/>
      <c r="D26" s="171"/>
      <c r="E26" s="172"/>
      <c r="F26" s="172"/>
      <c r="G26" s="173">
        <f t="shared" si="2"/>
        <v>0</v>
      </c>
      <c r="H26" s="89"/>
      <c r="I26" s="63" t="str">
        <f t="shared" si="0"/>
        <v/>
      </c>
      <c r="J26" s="53"/>
      <c r="K26" s="175"/>
      <c r="L26" s="175"/>
      <c r="M26" s="175"/>
      <c r="N26" s="177"/>
      <c r="O26" s="54"/>
      <c r="P26" s="71" t="str">
        <f t="shared" si="1"/>
        <v/>
      </c>
    </row>
    <row r="27" spans="1:16" ht="30" customHeight="1" x14ac:dyDescent="0.25">
      <c r="A27" s="81"/>
      <c r="B27" s="231"/>
      <c r="C27" s="232"/>
      <c r="D27" s="171"/>
      <c r="E27" s="172"/>
      <c r="F27" s="172"/>
      <c r="G27" s="173">
        <f t="shared" si="2"/>
        <v>0</v>
      </c>
      <c r="H27" s="89"/>
      <c r="I27" s="63" t="str">
        <f t="shared" si="0"/>
        <v/>
      </c>
      <c r="J27" s="53"/>
      <c r="K27" s="175"/>
      <c r="L27" s="175"/>
      <c r="M27" s="175"/>
      <c r="N27" s="177"/>
      <c r="O27" s="54"/>
      <c r="P27" s="71" t="str">
        <f t="shared" si="1"/>
        <v/>
      </c>
    </row>
    <row r="28" spans="1:16" ht="30" customHeight="1" x14ac:dyDescent="0.25">
      <c r="A28" s="81"/>
      <c r="B28" s="231"/>
      <c r="C28" s="232"/>
      <c r="D28" s="171"/>
      <c r="E28" s="172"/>
      <c r="F28" s="172"/>
      <c r="G28" s="173">
        <f t="shared" si="2"/>
        <v>0</v>
      </c>
      <c r="H28" s="89"/>
      <c r="I28" s="63" t="str">
        <f t="shared" si="0"/>
        <v/>
      </c>
      <c r="J28" s="53"/>
      <c r="K28" s="175"/>
      <c r="L28" s="175"/>
      <c r="M28" s="175"/>
      <c r="N28" s="177"/>
      <c r="O28" s="54"/>
      <c r="P28" s="71" t="str">
        <f t="shared" si="1"/>
        <v/>
      </c>
    </row>
    <row r="29" spans="1:16" ht="30" customHeight="1" x14ac:dyDescent="0.25">
      <c r="A29" s="81"/>
      <c r="B29" s="231"/>
      <c r="C29" s="232"/>
      <c r="D29" s="171"/>
      <c r="E29" s="172"/>
      <c r="F29" s="172"/>
      <c r="G29" s="173">
        <f>(D29*E29*F29)</f>
        <v>0</v>
      </c>
      <c r="H29" s="89"/>
      <c r="I29" s="63" t="str">
        <f t="shared" si="0"/>
        <v/>
      </c>
      <c r="J29" s="53"/>
      <c r="K29" s="175"/>
      <c r="L29" s="175"/>
      <c r="M29" s="175"/>
      <c r="N29" s="177"/>
      <c r="O29" s="54"/>
      <c r="P29" s="71" t="str">
        <f t="shared" si="1"/>
        <v/>
      </c>
    </row>
    <row r="30" spans="1:16" ht="30" customHeight="1" x14ac:dyDescent="0.25">
      <c r="A30" s="81"/>
      <c r="B30" s="231"/>
      <c r="C30" s="232"/>
      <c r="D30" s="171"/>
      <c r="E30" s="172"/>
      <c r="F30" s="172"/>
      <c r="G30" s="173">
        <f t="shared" si="2"/>
        <v>0</v>
      </c>
      <c r="H30" s="89"/>
      <c r="I30" s="63" t="str">
        <f t="shared" si="0"/>
        <v/>
      </c>
      <c r="J30" s="53"/>
      <c r="K30" s="175"/>
      <c r="L30" s="175"/>
      <c r="M30" s="175"/>
      <c r="N30" s="177"/>
      <c r="O30" s="54"/>
      <c r="P30" s="71" t="str">
        <f t="shared" si="1"/>
        <v/>
      </c>
    </row>
    <row r="31" spans="1:16" ht="30" customHeight="1" x14ac:dyDescent="0.25">
      <c r="A31" s="81"/>
      <c r="B31" s="235"/>
      <c r="C31" s="236"/>
      <c r="D31" s="171"/>
      <c r="E31" s="172"/>
      <c r="F31" s="172"/>
      <c r="G31" s="173">
        <f t="shared" si="2"/>
        <v>0</v>
      </c>
      <c r="H31" s="89"/>
      <c r="I31" s="63" t="str">
        <f t="shared" si="0"/>
        <v/>
      </c>
      <c r="J31" s="53"/>
      <c r="K31" s="175"/>
      <c r="L31" s="175"/>
      <c r="M31" s="175"/>
      <c r="N31" s="177"/>
      <c r="O31" s="54"/>
      <c r="P31" s="71" t="str">
        <f t="shared" si="1"/>
        <v/>
      </c>
    </row>
    <row r="32" spans="1:16" ht="30" customHeight="1" x14ac:dyDescent="0.25">
      <c r="A32" s="81"/>
      <c r="B32" s="231"/>
      <c r="C32" s="232"/>
      <c r="D32" s="171"/>
      <c r="E32" s="172"/>
      <c r="F32" s="172"/>
      <c r="G32" s="173">
        <f t="shared" si="2"/>
        <v>0</v>
      </c>
      <c r="H32" s="89"/>
      <c r="I32" s="63" t="str">
        <f t="shared" si="0"/>
        <v/>
      </c>
      <c r="J32" s="53"/>
      <c r="K32" s="175"/>
      <c r="L32" s="175"/>
      <c r="M32" s="175"/>
      <c r="N32" s="177"/>
      <c r="O32" s="54"/>
      <c r="P32" s="71" t="str">
        <f t="shared" si="1"/>
        <v/>
      </c>
    </row>
    <row r="33" spans="1:20" ht="45" customHeight="1" thickBot="1" x14ac:dyDescent="0.3">
      <c r="A33" s="81"/>
      <c r="B33" s="233"/>
      <c r="C33" s="234"/>
      <c r="D33" s="90"/>
      <c r="E33" s="90"/>
      <c r="F33" s="90"/>
      <c r="G33" s="56"/>
      <c r="H33" s="57"/>
      <c r="I33" s="63" t="str">
        <f t="shared" si="0"/>
        <v/>
      </c>
      <c r="J33" s="55"/>
      <c r="K33" s="56"/>
      <c r="L33" s="244" t="s">
        <v>74</v>
      </c>
      <c r="M33" s="244"/>
      <c r="N33" s="244"/>
      <c r="O33" s="57"/>
      <c r="P33" s="71" t="str">
        <f t="shared" si="1"/>
        <v/>
      </c>
    </row>
    <row r="34" spans="1:20" x14ac:dyDescent="0.25">
      <c r="A34" s="81"/>
      <c r="B34" s="61"/>
      <c r="C34" s="61"/>
      <c r="D34" s="61"/>
      <c r="E34" s="62"/>
      <c r="F34" s="61"/>
      <c r="G34" s="61"/>
      <c r="H34" s="61"/>
      <c r="I34" s="63" t="str">
        <f t="shared" si="0"/>
        <v/>
      </c>
      <c r="J34" s="61"/>
      <c r="K34" s="61"/>
      <c r="L34" s="61"/>
      <c r="M34" s="63"/>
      <c r="N34" s="64"/>
      <c r="O34" s="63"/>
      <c r="P34" s="71" t="str">
        <f t="shared" si="1"/>
        <v/>
      </c>
    </row>
    <row r="35" spans="1:20" ht="15.75" x14ac:dyDescent="0.25">
      <c r="A35" s="81"/>
      <c r="B35" s="61"/>
      <c r="C35" s="61"/>
      <c r="D35" s="61"/>
      <c r="E35" s="62"/>
      <c r="F35" s="61"/>
      <c r="G35" s="61"/>
      <c r="H35" s="61"/>
      <c r="I35" s="63" t="str">
        <f t="shared" si="0"/>
        <v/>
      </c>
      <c r="J35" s="61"/>
      <c r="K35" s="61"/>
      <c r="L35" s="61"/>
      <c r="M35" s="63"/>
      <c r="N35" s="63"/>
      <c r="O35" s="63"/>
      <c r="P35" s="71" t="str">
        <f t="shared" si="1"/>
        <v/>
      </c>
      <c r="S35" s="45"/>
    </row>
    <row r="36" spans="1:20" ht="15.75" thickBot="1" x14ac:dyDescent="0.3">
      <c r="A36" s="83"/>
      <c r="B36" s="72"/>
      <c r="C36" s="72"/>
      <c r="D36" s="72"/>
      <c r="E36" s="73"/>
      <c r="F36" s="72"/>
      <c r="G36" s="72"/>
      <c r="H36" s="72"/>
      <c r="I36" s="74" t="str">
        <f t="shared" si="0"/>
        <v/>
      </c>
      <c r="J36" s="72"/>
      <c r="K36" s="72"/>
      <c r="L36" s="72"/>
      <c r="M36" s="74"/>
      <c r="N36" s="74"/>
      <c r="O36" s="74"/>
      <c r="P36" s="75" t="str">
        <f t="shared" si="1"/>
        <v/>
      </c>
      <c r="S36" s="39"/>
    </row>
    <row r="37" spans="1:20" x14ac:dyDescent="0.25">
      <c r="I37" s="30" t="str">
        <f t="shared" ref="I37:I72" si="3">IF(AND(G37&gt;0,C37=0),"Please include a description for this item.","")</f>
        <v/>
      </c>
      <c r="N37" s="30"/>
      <c r="P37" s="44" t="str">
        <f t="shared" ref="P37:P57" si="4">IF(AND(N37&gt;0,K37=0),"Please select a category for this item.",IF(AND(N37&gt;0,L37=0),"Please include an organisation name.",IF(AND(N37&gt;0,M37=0),"Please include a description for this item.","")))</f>
        <v/>
      </c>
      <c r="S37" s="39"/>
    </row>
    <row r="38" spans="1:20" x14ac:dyDescent="0.25">
      <c r="I38" s="30" t="str">
        <f t="shared" si="3"/>
        <v/>
      </c>
      <c r="N38" s="30"/>
      <c r="P38" s="44" t="str">
        <f t="shared" si="4"/>
        <v/>
      </c>
      <c r="S38" s="39"/>
    </row>
    <row r="39" spans="1:20" x14ac:dyDescent="0.25">
      <c r="I39" s="30" t="str">
        <f t="shared" si="3"/>
        <v/>
      </c>
      <c r="N39" s="30"/>
      <c r="P39" s="44" t="str">
        <f t="shared" si="4"/>
        <v/>
      </c>
      <c r="S39" s="39"/>
    </row>
    <row r="40" spans="1:20" x14ac:dyDescent="0.25">
      <c r="I40" s="30" t="str">
        <f t="shared" si="3"/>
        <v/>
      </c>
      <c r="N40" s="30"/>
      <c r="P40" s="44" t="str">
        <f t="shared" si="4"/>
        <v/>
      </c>
      <c r="S40" s="39"/>
      <c r="T40" s="46"/>
    </row>
    <row r="41" spans="1:20" x14ac:dyDescent="0.25">
      <c r="I41" s="30" t="str">
        <f t="shared" si="3"/>
        <v/>
      </c>
      <c r="M41" s="35"/>
      <c r="N41" s="30"/>
      <c r="P41" s="44" t="str">
        <f t="shared" si="4"/>
        <v/>
      </c>
      <c r="S41" s="39"/>
      <c r="T41" s="46"/>
    </row>
    <row r="42" spans="1:20" x14ac:dyDescent="0.25">
      <c r="I42" s="30" t="str">
        <f t="shared" si="3"/>
        <v/>
      </c>
      <c r="M42" s="35"/>
      <c r="N42" s="30"/>
      <c r="P42" s="44" t="str">
        <f t="shared" si="4"/>
        <v/>
      </c>
    </row>
    <row r="43" spans="1:20" x14ac:dyDescent="0.25">
      <c r="I43" s="30" t="str">
        <f t="shared" si="3"/>
        <v/>
      </c>
      <c r="M43" s="35"/>
      <c r="N43" s="30"/>
      <c r="P43" s="44" t="str">
        <f t="shared" si="4"/>
        <v/>
      </c>
    </row>
    <row r="44" spans="1:20" x14ac:dyDescent="0.25">
      <c r="I44" s="30" t="str">
        <f t="shared" si="3"/>
        <v/>
      </c>
      <c r="M44" s="35"/>
      <c r="N44" s="30"/>
      <c r="P44" s="44" t="str">
        <f t="shared" si="4"/>
        <v/>
      </c>
    </row>
    <row r="45" spans="1:20" x14ac:dyDescent="0.25">
      <c r="I45" s="30" t="str">
        <f t="shared" si="3"/>
        <v/>
      </c>
      <c r="M45" s="35"/>
      <c r="N45" s="30"/>
      <c r="P45" s="44" t="str">
        <f t="shared" si="4"/>
        <v/>
      </c>
    </row>
    <row r="46" spans="1:20" x14ac:dyDescent="0.25">
      <c r="I46" s="30" t="str">
        <f t="shared" si="3"/>
        <v/>
      </c>
      <c r="N46" s="30"/>
      <c r="P46" s="44" t="str">
        <f t="shared" si="4"/>
        <v/>
      </c>
    </row>
    <row r="47" spans="1:20" x14ac:dyDescent="0.25">
      <c r="I47" s="30" t="str">
        <f t="shared" si="3"/>
        <v/>
      </c>
      <c r="N47" s="30"/>
      <c r="P47" s="44" t="str">
        <f t="shared" si="4"/>
        <v/>
      </c>
    </row>
    <row r="48" spans="1:20" ht="38.25" customHeight="1" x14ac:dyDescent="0.25">
      <c r="I48" s="30" t="str">
        <f t="shared" si="3"/>
        <v/>
      </c>
      <c r="N48" s="30"/>
      <c r="P48" s="44" t="str">
        <f t="shared" si="4"/>
        <v/>
      </c>
    </row>
    <row r="49" spans="9:16" x14ac:dyDescent="0.25">
      <c r="I49" s="30" t="str">
        <f t="shared" si="3"/>
        <v/>
      </c>
      <c r="P49" s="44" t="str">
        <f t="shared" si="4"/>
        <v/>
      </c>
    </row>
    <row r="50" spans="9:16" x14ac:dyDescent="0.25">
      <c r="I50" s="30" t="str">
        <f t="shared" si="3"/>
        <v/>
      </c>
      <c r="P50" s="44" t="str">
        <f t="shared" si="4"/>
        <v/>
      </c>
    </row>
    <row r="51" spans="9:16" x14ac:dyDescent="0.25">
      <c r="I51" s="30" t="str">
        <f t="shared" si="3"/>
        <v/>
      </c>
      <c r="P51" s="44" t="str">
        <f t="shared" si="4"/>
        <v/>
      </c>
    </row>
    <row r="52" spans="9:16" x14ac:dyDescent="0.25">
      <c r="I52" s="30" t="str">
        <f t="shared" si="3"/>
        <v/>
      </c>
      <c r="P52" s="44" t="str">
        <f t="shared" si="4"/>
        <v/>
      </c>
    </row>
    <row r="53" spans="9:16" x14ac:dyDescent="0.25">
      <c r="I53" s="30" t="str">
        <f t="shared" si="3"/>
        <v/>
      </c>
      <c r="P53" s="44" t="str">
        <f t="shared" si="4"/>
        <v/>
      </c>
    </row>
    <row r="54" spans="9:16" x14ac:dyDescent="0.25">
      <c r="I54" s="30" t="str">
        <f t="shared" si="3"/>
        <v/>
      </c>
      <c r="P54" s="44" t="str">
        <f t="shared" si="4"/>
        <v/>
      </c>
    </row>
    <row r="55" spans="9:16" x14ac:dyDescent="0.25">
      <c r="I55" s="30" t="str">
        <f t="shared" si="3"/>
        <v/>
      </c>
      <c r="P55" s="44" t="str">
        <f t="shared" si="4"/>
        <v/>
      </c>
    </row>
    <row r="56" spans="9:16" x14ac:dyDescent="0.25">
      <c r="I56" s="30" t="str">
        <f t="shared" si="3"/>
        <v/>
      </c>
      <c r="P56" s="44" t="str">
        <f t="shared" si="4"/>
        <v/>
      </c>
    </row>
    <row r="57" spans="9:16" x14ac:dyDescent="0.25">
      <c r="I57" s="30" t="str">
        <f t="shared" si="3"/>
        <v/>
      </c>
      <c r="P57" s="44" t="str">
        <f t="shared" si="4"/>
        <v/>
      </c>
    </row>
    <row r="58" spans="9:16" x14ac:dyDescent="0.25">
      <c r="I58" s="30" t="str">
        <f t="shared" si="3"/>
        <v/>
      </c>
    </row>
    <row r="59" spans="9:16" x14ac:dyDescent="0.25">
      <c r="I59" s="30" t="str">
        <f t="shared" si="3"/>
        <v/>
      </c>
    </row>
    <row r="60" spans="9:16" x14ac:dyDescent="0.25">
      <c r="I60" s="30" t="str">
        <f t="shared" si="3"/>
        <v/>
      </c>
    </row>
    <row r="61" spans="9:16" x14ac:dyDescent="0.25">
      <c r="I61" s="30" t="str">
        <f t="shared" si="3"/>
        <v/>
      </c>
    </row>
    <row r="62" spans="9:16" x14ac:dyDescent="0.25">
      <c r="I62" s="30" t="str">
        <f t="shared" si="3"/>
        <v/>
      </c>
    </row>
    <row r="63" spans="9:16" x14ac:dyDescent="0.25">
      <c r="I63" s="30" t="str">
        <f t="shared" si="3"/>
        <v/>
      </c>
    </row>
    <row r="64" spans="9:16" x14ac:dyDescent="0.25">
      <c r="I64" s="30" t="str">
        <f t="shared" si="3"/>
        <v/>
      </c>
    </row>
    <row r="65" spans="9:9" x14ac:dyDescent="0.25">
      <c r="I65" s="30" t="str">
        <f t="shared" si="3"/>
        <v/>
      </c>
    </row>
    <row r="66" spans="9:9" x14ac:dyDescent="0.25">
      <c r="I66" s="30" t="str">
        <f t="shared" si="3"/>
        <v/>
      </c>
    </row>
    <row r="67" spans="9:9" x14ac:dyDescent="0.25">
      <c r="I67" s="30" t="str">
        <f t="shared" si="3"/>
        <v/>
      </c>
    </row>
    <row r="68" spans="9:9" x14ac:dyDescent="0.25">
      <c r="I68" s="30" t="str">
        <f t="shared" si="3"/>
        <v/>
      </c>
    </row>
    <row r="69" spans="9:9" x14ac:dyDescent="0.25">
      <c r="I69" s="30" t="str">
        <f t="shared" si="3"/>
        <v/>
      </c>
    </row>
    <row r="70" spans="9:9" x14ac:dyDescent="0.25">
      <c r="I70" s="30" t="str">
        <f t="shared" si="3"/>
        <v/>
      </c>
    </row>
    <row r="71" spans="9:9" x14ac:dyDescent="0.25">
      <c r="I71" s="30" t="str">
        <f t="shared" si="3"/>
        <v/>
      </c>
    </row>
    <row r="72" spans="9:9" x14ac:dyDescent="0.25">
      <c r="I72" s="30" t="str">
        <f t="shared" si="3"/>
        <v/>
      </c>
    </row>
    <row r="73" spans="9:9" x14ac:dyDescent="0.25">
      <c r="I73" s="30" t="str">
        <f t="shared" ref="I73:I136" si="5">IF(AND(G73&gt;0,C73=0),"Please include a description for this item.","")</f>
        <v/>
      </c>
    </row>
    <row r="74" spans="9:9" x14ac:dyDescent="0.25">
      <c r="I74" s="30" t="str">
        <f t="shared" si="5"/>
        <v/>
      </c>
    </row>
    <row r="75" spans="9:9" x14ac:dyDescent="0.25">
      <c r="I75" s="30" t="str">
        <f t="shared" si="5"/>
        <v/>
      </c>
    </row>
    <row r="76" spans="9:9" x14ac:dyDescent="0.25">
      <c r="I76" s="30" t="str">
        <f t="shared" si="5"/>
        <v/>
      </c>
    </row>
    <row r="77" spans="9:9" x14ac:dyDescent="0.25">
      <c r="I77" s="30" t="str">
        <f t="shared" si="5"/>
        <v/>
      </c>
    </row>
    <row r="78" spans="9:9" x14ac:dyDescent="0.25">
      <c r="I78" s="30" t="str">
        <f t="shared" si="5"/>
        <v/>
      </c>
    </row>
    <row r="79" spans="9:9" x14ac:dyDescent="0.25">
      <c r="I79" s="30" t="str">
        <f t="shared" si="5"/>
        <v/>
      </c>
    </row>
    <row r="80" spans="9:9" x14ac:dyDescent="0.25">
      <c r="I80" s="30" t="str">
        <f t="shared" si="5"/>
        <v/>
      </c>
    </row>
    <row r="81" spans="9:9" x14ac:dyDescent="0.25">
      <c r="I81" s="30" t="str">
        <f t="shared" si="5"/>
        <v/>
      </c>
    </row>
    <row r="82" spans="9:9" x14ac:dyDescent="0.25">
      <c r="I82" s="30" t="str">
        <f t="shared" si="5"/>
        <v/>
      </c>
    </row>
    <row r="83" spans="9:9" x14ac:dyDescent="0.25">
      <c r="I83" s="30" t="str">
        <f t="shared" si="5"/>
        <v/>
      </c>
    </row>
    <row r="84" spans="9:9" x14ac:dyDescent="0.25">
      <c r="I84" s="30" t="str">
        <f t="shared" si="5"/>
        <v/>
      </c>
    </row>
    <row r="85" spans="9:9" x14ac:dyDescent="0.25">
      <c r="I85" s="30" t="str">
        <f t="shared" si="5"/>
        <v/>
      </c>
    </row>
    <row r="86" spans="9:9" x14ac:dyDescent="0.25">
      <c r="I86" s="30" t="str">
        <f t="shared" si="5"/>
        <v/>
      </c>
    </row>
    <row r="87" spans="9:9" x14ac:dyDescent="0.25">
      <c r="I87" s="30" t="str">
        <f t="shared" si="5"/>
        <v/>
      </c>
    </row>
    <row r="88" spans="9:9" x14ac:dyDescent="0.25">
      <c r="I88" s="30" t="str">
        <f t="shared" si="5"/>
        <v/>
      </c>
    </row>
    <row r="89" spans="9:9" x14ac:dyDescent="0.25">
      <c r="I89" s="30" t="str">
        <f t="shared" si="5"/>
        <v/>
      </c>
    </row>
    <row r="90" spans="9:9" x14ac:dyDescent="0.25">
      <c r="I90" s="30" t="str">
        <f t="shared" si="5"/>
        <v/>
      </c>
    </row>
    <row r="91" spans="9:9" x14ac:dyDescent="0.25">
      <c r="I91" s="30" t="str">
        <f t="shared" si="5"/>
        <v/>
      </c>
    </row>
    <row r="92" spans="9:9" x14ac:dyDescent="0.25">
      <c r="I92" s="30" t="str">
        <f t="shared" si="5"/>
        <v/>
      </c>
    </row>
    <row r="93" spans="9:9" x14ac:dyDescent="0.25">
      <c r="I93" s="30" t="str">
        <f t="shared" si="5"/>
        <v/>
      </c>
    </row>
    <row r="94" spans="9:9" x14ac:dyDescent="0.25">
      <c r="I94" s="30" t="str">
        <f t="shared" si="5"/>
        <v/>
      </c>
    </row>
    <row r="95" spans="9:9" x14ac:dyDescent="0.25">
      <c r="I95" s="30" t="str">
        <f t="shared" si="5"/>
        <v/>
      </c>
    </row>
    <row r="96" spans="9:9" x14ac:dyDescent="0.25">
      <c r="I96" s="30" t="str">
        <f t="shared" si="5"/>
        <v/>
      </c>
    </row>
    <row r="97" spans="9:9" x14ac:dyDescent="0.25">
      <c r="I97" s="30" t="str">
        <f t="shared" si="5"/>
        <v/>
      </c>
    </row>
    <row r="98" spans="9:9" x14ac:dyDescent="0.25">
      <c r="I98" s="30" t="str">
        <f t="shared" si="5"/>
        <v/>
      </c>
    </row>
    <row r="99" spans="9:9" x14ac:dyDescent="0.25">
      <c r="I99" s="30" t="str">
        <f t="shared" si="5"/>
        <v/>
      </c>
    </row>
    <row r="100" spans="9:9" x14ac:dyDescent="0.25">
      <c r="I100" s="30" t="str">
        <f t="shared" si="5"/>
        <v/>
      </c>
    </row>
    <row r="101" spans="9:9" x14ac:dyDescent="0.25">
      <c r="I101" s="30" t="str">
        <f t="shared" si="5"/>
        <v/>
      </c>
    </row>
    <row r="102" spans="9:9" x14ac:dyDescent="0.25">
      <c r="I102" s="30" t="str">
        <f t="shared" si="5"/>
        <v/>
      </c>
    </row>
    <row r="103" spans="9:9" x14ac:dyDescent="0.25">
      <c r="I103" s="30" t="str">
        <f t="shared" si="5"/>
        <v/>
      </c>
    </row>
    <row r="104" spans="9:9" x14ac:dyDescent="0.25">
      <c r="I104" s="30" t="str">
        <f t="shared" si="5"/>
        <v/>
      </c>
    </row>
    <row r="105" spans="9:9" x14ac:dyDescent="0.25">
      <c r="I105" s="30" t="str">
        <f t="shared" si="5"/>
        <v/>
      </c>
    </row>
    <row r="106" spans="9:9" x14ac:dyDescent="0.25">
      <c r="I106" s="30" t="str">
        <f t="shared" si="5"/>
        <v/>
      </c>
    </row>
    <row r="107" spans="9:9" x14ac:dyDescent="0.25">
      <c r="I107" s="30" t="str">
        <f t="shared" si="5"/>
        <v/>
      </c>
    </row>
    <row r="108" spans="9:9" x14ac:dyDescent="0.25">
      <c r="I108" s="30" t="str">
        <f t="shared" si="5"/>
        <v/>
      </c>
    </row>
    <row r="109" spans="9:9" x14ac:dyDescent="0.25">
      <c r="I109" s="30" t="str">
        <f t="shared" si="5"/>
        <v/>
      </c>
    </row>
    <row r="110" spans="9:9" x14ac:dyDescent="0.25">
      <c r="I110" s="30" t="str">
        <f t="shared" si="5"/>
        <v/>
      </c>
    </row>
    <row r="111" spans="9:9" x14ac:dyDescent="0.25">
      <c r="I111" s="30" t="str">
        <f t="shared" si="5"/>
        <v/>
      </c>
    </row>
    <row r="112" spans="9:9" x14ac:dyDescent="0.25">
      <c r="I112" s="30" t="str">
        <f t="shared" si="5"/>
        <v/>
      </c>
    </row>
    <row r="113" spans="9:9" x14ac:dyDescent="0.25">
      <c r="I113" s="30" t="str">
        <f t="shared" si="5"/>
        <v/>
      </c>
    </row>
    <row r="114" spans="9:9" x14ac:dyDescent="0.25">
      <c r="I114" s="30" t="str">
        <f t="shared" si="5"/>
        <v/>
      </c>
    </row>
    <row r="115" spans="9:9" x14ac:dyDescent="0.25">
      <c r="I115" s="30" t="str">
        <f t="shared" si="5"/>
        <v/>
      </c>
    </row>
    <row r="116" spans="9:9" x14ac:dyDescent="0.25">
      <c r="I116" s="30" t="str">
        <f t="shared" si="5"/>
        <v/>
      </c>
    </row>
    <row r="117" spans="9:9" x14ac:dyDescent="0.25">
      <c r="I117" s="30" t="str">
        <f t="shared" si="5"/>
        <v/>
      </c>
    </row>
    <row r="118" spans="9:9" x14ac:dyDescent="0.25">
      <c r="I118" s="30" t="str">
        <f t="shared" si="5"/>
        <v/>
      </c>
    </row>
    <row r="119" spans="9:9" x14ac:dyDescent="0.25">
      <c r="I119" s="30" t="str">
        <f t="shared" si="5"/>
        <v/>
      </c>
    </row>
    <row r="120" spans="9:9" x14ac:dyDescent="0.25">
      <c r="I120" s="30" t="str">
        <f t="shared" si="5"/>
        <v/>
      </c>
    </row>
    <row r="121" spans="9:9" x14ac:dyDescent="0.25">
      <c r="I121" s="30" t="str">
        <f t="shared" si="5"/>
        <v/>
      </c>
    </row>
    <row r="122" spans="9:9" x14ac:dyDescent="0.25">
      <c r="I122" s="30" t="str">
        <f t="shared" si="5"/>
        <v/>
      </c>
    </row>
    <row r="123" spans="9:9" x14ac:dyDescent="0.25">
      <c r="I123" s="30" t="str">
        <f t="shared" si="5"/>
        <v/>
      </c>
    </row>
    <row r="124" spans="9:9" x14ac:dyDescent="0.25">
      <c r="I124" s="30" t="str">
        <f t="shared" si="5"/>
        <v/>
      </c>
    </row>
    <row r="125" spans="9:9" x14ac:dyDescent="0.25">
      <c r="I125" s="30" t="str">
        <f t="shared" si="5"/>
        <v/>
      </c>
    </row>
    <row r="126" spans="9:9" x14ac:dyDescent="0.25">
      <c r="I126" s="30" t="str">
        <f t="shared" si="5"/>
        <v/>
      </c>
    </row>
    <row r="127" spans="9:9" x14ac:dyDescent="0.25">
      <c r="I127" s="30" t="str">
        <f t="shared" si="5"/>
        <v/>
      </c>
    </row>
    <row r="128" spans="9:9" x14ac:dyDescent="0.25">
      <c r="I128" s="30" t="str">
        <f t="shared" si="5"/>
        <v/>
      </c>
    </row>
    <row r="129" spans="9:9" x14ac:dyDescent="0.25">
      <c r="I129" s="30" t="str">
        <f t="shared" si="5"/>
        <v/>
      </c>
    </row>
    <row r="130" spans="9:9" x14ac:dyDescent="0.25">
      <c r="I130" s="30" t="str">
        <f t="shared" si="5"/>
        <v/>
      </c>
    </row>
    <row r="131" spans="9:9" x14ac:dyDescent="0.25">
      <c r="I131" s="30" t="str">
        <f t="shared" si="5"/>
        <v/>
      </c>
    </row>
    <row r="132" spans="9:9" x14ac:dyDescent="0.25">
      <c r="I132" s="30" t="str">
        <f t="shared" si="5"/>
        <v/>
      </c>
    </row>
    <row r="133" spans="9:9" x14ac:dyDescent="0.25">
      <c r="I133" s="30" t="str">
        <f t="shared" si="5"/>
        <v/>
      </c>
    </row>
    <row r="134" spans="9:9" x14ac:dyDescent="0.25">
      <c r="I134" s="30" t="str">
        <f t="shared" si="5"/>
        <v/>
      </c>
    </row>
    <row r="135" spans="9:9" x14ac:dyDescent="0.25">
      <c r="I135" s="30" t="str">
        <f t="shared" si="5"/>
        <v/>
      </c>
    </row>
    <row r="136" spans="9:9" x14ac:dyDescent="0.25">
      <c r="I136" s="30" t="str">
        <f t="shared" si="5"/>
        <v/>
      </c>
    </row>
    <row r="137" spans="9:9" x14ac:dyDescent="0.25">
      <c r="I137" s="30" t="str">
        <f t="shared" ref="I137:I182" si="6">IF(AND(G137&gt;0,C137=0),"Please include a description for this item.","")</f>
        <v/>
      </c>
    </row>
    <row r="138" spans="9:9" x14ac:dyDescent="0.25">
      <c r="I138" s="30" t="str">
        <f t="shared" si="6"/>
        <v/>
      </c>
    </row>
    <row r="139" spans="9:9" x14ac:dyDescent="0.25">
      <c r="I139" s="30" t="str">
        <f t="shared" si="6"/>
        <v/>
      </c>
    </row>
    <row r="140" spans="9:9" x14ac:dyDescent="0.25">
      <c r="I140" s="30" t="str">
        <f t="shared" si="6"/>
        <v/>
      </c>
    </row>
    <row r="141" spans="9:9" x14ac:dyDescent="0.25">
      <c r="I141" s="30" t="str">
        <f t="shared" si="6"/>
        <v/>
      </c>
    </row>
    <row r="142" spans="9:9" x14ac:dyDescent="0.25">
      <c r="I142" s="30" t="str">
        <f t="shared" si="6"/>
        <v/>
      </c>
    </row>
    <row r="143" spans="9:9" x14ac:dyDescent="0.25">
      <c r="I143" s="30" t="str">
        <f t="shared" si="6"/>
        <v/>
      </c>
    </row>
    <row r="144" spans="9:9" x14ac:dyDescent="0.25">
      <c r="I144" s="30" t="str">
        <f t="shared" si="6"/>
        <v/>
      </c>
    </row>
    <row r="145" spans="9:9" x14ac:dyDescent="0.25">
      <c r="I145" s="30" t="str">
        <f t="shared" si="6"/>
        <v/>
      </c>
    </row>
    <row r="146" spans="9:9" x14ac:dyDescent="0.25">
      <c r="I146" s="30" t="str">
        <f t="shared" si="6"/>
        <v/>
      </c>
    </row>
    <row r="147" spans="9:9" x14ac:dyDescent="0.25">
      <c r="I147" s="30" t="str">
        <f t="shared" si="6"/>
        <v/>
      </c>
    </row>
    <row r="148" spans="9:9" x14ac:dyDescent="0.25">
      <c r="I148" s="30" t="str">
        <f t="shared" si="6"/>
        <v/>
      </c>
    </row>
    <row r="149" spans="9:9" x14ac:dyDescent="0.25">
      <c r="I149" s="30" t="str">
        <f t="shared" si="6"/>
        <v/>
      </c>
    </row>
    <row r="150" spans="9:9" x14ac:dyDescent="0.25">
      <c r="I150" s="30" t="str">
        <f t="shared" si="6"/>
        <v/>
      </c>
    </row>
    <row r="151" spans="9:9" x14ac:dyDescent="0.25">
      <c r="I151" s="30" t="str">
        <f t="shared" si="6"/>
        <v/>
      </c>
    </row>
    <row r="152" spans="9:9" x14ac:dyDescent="0.25">
      <c r="I152" s="30" t="str">
        <f t="shared" si="6"/>
        <v/>
      </c>
    </row>
    <row r="153" spans="9:9" x14ac:dyDescent="0.25">
      <c r="I153" s="30" t="str">
        <f t="shared" si="6"/>
        <v/>
      </c>
    </row>
    <row r="154" spans="9:9" x14ac:dyDescent="0.25">
      <c r="I154" s="30" t="str">
        <f t="shared" si="6"/>
        <v/>
      </c>
    </row>
    <row r="155" spans="9:9" x14ac:dyDescent="0.25">
      <c r="I155" s="30" t="str">
        <f t="shared" si="6"/>
        <v/>
      </c>
    </row>
    <row r="156" spans="9:9" x14ac:dyDescent="0.25">
      <c r="I156" s="30" t="str">
        <f t="shared" si="6"/>
        <v/>
      </c>
    </row>
    <row r="157" spans="9:9" x14ac:dyDescent="0.25">
      <c r="I157" s="30" t="str">
        <f t="shared" si="6"/>
        <v/>
      </c>
    </row>
    <row r="158" spans="9:9" x14ac:dyDescent="0.25">
      <c r="I158" s="30" t="str">
        <f t="shared" si="6"/>
        <v/>
      </c>
    </row>
    <row r="159" spans="9:9" x14ac:dyDescent="0.25">
      <c r="I159" s="30" t="str">
        <f t="shared" si="6"/>
        <v/>
      </c>
    </row>
    <row r="160" spans="9:9" x14ac:dyDescent="0.25">
      <c r="I160" s="30" t="str">
        <f t="shared" si="6"/>
        <v/>
      </c>
    </row>
    <row r="161" spans="9:9" x14ac:dyDescent="0.25">
      <c r="I161" s="30" t="str">
        <f t="shared" si="6"/>
        <v/>
      </c>
    </row>
    <row r="162" spans="9:9" x14ac:dyDescent="0.25">
      <c r="I162" s="30" t="str">
        <f t="shared" si="6"/>
        <v/>
      </c>
    </row>
    <row r="163" spans="9:9" x14ac:dyDescent="0.25">
      <c r="I163" s="30" t="str">
        <f t="shared" si="6"/>
        <v/>
      </c>
    </row>
    <row r="164" spans="9:9" x14ac:dyDescent="0.25">
      <c r="I164" s="30" t="str">
        <f t="shared" si="6"/>
        <v/>
      </c>
    </row>
    <row r="165" spans="9:9" x14ac:dyDescent="0.25">
      <c r="I165" s="30" t="str">
        <f t="shared" si="6"/>
        <v/>
      </c>
    </row>
    <row r="166" spans="9:9" x14ac:dyDescent="0.25">
      <c r="I166" s="30" t="str">
        <f t="shared" si="6"/>
        <v/>
      </c>
    </row>
    <row r="167" spans="9:9" x14ac:dyDescent="0.25">
      <c r="I167" s="30" t="str">
        <f t="shared" si="6"/>
        <v/>
      </c>
    </row>
    <row r="168" spans="9:9" x14ac:dyDescent="0.25">
      <c r="I168" s="30" t="str">
        <f t="shared" si="6"/>
        <v/>
      </c>
    </row>
    <row r="169" spans="9:9" x14ac:dyDescent="0.25">
      <c r="I169" s="30" t="str">
        <f t="shared" si="6"/>
        <v/>
      </c>
    </row>
    <row r="170" spans="9:9" x14ac:dyDescent="0.25">
      <c r="I170" s="30" t="str">
        <f t="shared" si="6"/>
        <v/>
      </c>
    </row>
    <row r="171" spans="9:9" x14ac:dyDescent="0.25">
      <c r="I171" s="30" t="str">
        <f t="shared" si="6"/>
        <v/>
      </c>
    </row>
    <row r="172" spans="9:9" x14ac:dyDescent="0.25">
      <c r="I172" s="30" t="str">
        <f t="shared" si="6"/>
        <v/>
      </c>
    </row>
    <row r="173" spans="9:9" x14ac:dyDescent="0.25">
      <c r="I173" s="30" t="str">
        <f t="shared" si="6"/>
        <v/>
      </c>
    </row>
    <row r="174" spans="9:9" x14ac:dyDescent="0.25">
      <c r="I174" s="30" t="str">
        <f t="shared" si="6"/>
        <v/>
      </c>
    </row>
    <row r="175" spans="9:9" x14ac:dyDescent="0.25">
      <c r="I175" s="30" t="str">
        <f t="shared" si="6"/>
        <v/>
      </c>
    </row>
    <row r="176" spans="9:9" x14ac:dyDescent="0.25">
      <c r="I176" s="30" t="str">
        <f t="shared" si="6"/>
        <v/>
      </c>
    </row>
    <row r="177" spans="9:9" x14ac:dyDescent="0.25">
      <c r="I177" s="30" t="str">
        <f t="shared" si="6"/>
        <v/>
      </c>
    </row>
    <row r="178" spans="9:9" x14ac:dyDescent="0.25">
      <c r="I178" s="30" t="str">
        <f t="shared" si="6"/>
        <v/>
      </c>
    </row>
    <row r="179" spans="9:9" x14ac:dyDescent="0.25">
      <c r="I179" s="30" t="str">
        <f t="shared" si="6"/>
        <v/>
      </c>
    </row>
    <row r="180" spans="9:9" x14ac:dyDescent="0.25">
      <c r="I180" s="30" t="str">
        <f t="shared" si="6"/>
        <v/>
      </c>
    </row>
    <row r="181" spans="9:9" x14ac:dyDescent="0.25">
      <c r="I181" s="30" t="str">
        <f t="shared" si="6"/>
        <v/>
      </c>
    </row>
    <row r="182" spans="9:9" x14ac:dyDescent="0.25">
      <c r="I182" s="30" t="str">
        <f t="shared" si="6"/>
        <v/>
      </c>
    </row>
  </sheetData>
  <sheetProtection algorithmName="SHA-512" hashValue="2nsknISYCZOAVF4m3894F4v7wHCrMGwU2c0/D45PklB+RpkF4LlsSr3x/2/Iez7Y5s0N3zLFBTM9cKcUOAh+cw==" saltValue="AoyLgo5zjBmlzgG+1uWUDg==" spinCount="100000" sheet="1" objects="1" scenarios="1"/>
  <mergeCells count="33">
    <mergeCell ref="B1:O1"/>
    <mergeCell ref="B2:O2"/>
    <mergeCell ref="K5:L5"/>
    <mergeCell ref="L33:N33"/>
    <mergeCell ref="B5:E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31:C31"/>
    <mergeCell ref="B32:C32"/>
    <mergeCell ref="B33:C33"/>
    <mergeCell ref="B26:C26"/>
    <mergeCell ref="B27:C27"/>
    <mergeCell ref="B28:C28"/>
    <mergeCell ref="B29:C29"/>
    <mergeCell ref="B30:C30"/>
  </mergeCells>
  <conditionalFormatting sqref="I8:I182">
    <cfRule type="cellIs" dxfId="5" priority="8" stopIfTrue="1" operator="equal">
      <formula>"Please include a description for this item."</formula>
    </cfRule>
  </conditionalFormatting>
  <conditionalFormatting sqref="K8:M32">
    <cfRule type="expression" priority="1" stopIfTrue="1">
      <formula>$N8=0</formula>
    </cfRule>
    <cfRule type="cellIs" dxfId="4" priority="2" operator="equal">
      <formula>0</formula>
    </cfRule>
  </conditionalFormatting>
  <conditionalFormatting sqref="P8:P57">
    <cfRule type="cellIs" dxfId="3" priority="5" stopIfTrue="1" operator="equal">
      <formula>"Please select a category for this item."</formula>
    </cfRule>
    <cfRule type="cellIs" dxfId="2" priority="6" operator="equal">
      <formula>"Please include an organisation name."</formula>
    </cfRule>
    <cfRule type="cellIs" dxfId="1" priority="7" operator="equal">
      <formula>"Please include a description for this item."</formula>
    </cfRule>
  </conditionalFormatting>
  <dataValidations count="1">
    <dataValidation type="list" allowBlank="1" showInputMessage="1" showErrorMessage="1" sqref="K8:K32" xr:uid="{15D192AE-55A8-45DD-B331-EC1A9BFF4638}">
      <formula1>$A$6:$A$9</formula1>
    </dataValidation>
  </dataValidations>
  <hyperlinks>
    <hyperlink ref="D3" r:id="rId1" xr:uid="{F1A72475-4D5F-4FBE-922B-CBCB156C5C02}"/>
  </hyperlinks>
  <pageMargins left="0.25" right="0.25" top="0.75" bottom="0.75" header="0.3" footer="0.3"/>
  <pageSetup paperSize="9" scale="44" orientation="landscape" r:id="rId2"/>
  <headerFooter>
    <oddFooter>&amp;C&amp;1#&amp;"Calibri"&amp;12&amp;K000000OFFICIAL-Sensitive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fd47c19-1c4a-4d7d-b342-c10cef269344">
      <Value>144</Value>
      <Value>2</Value>
      <Value>1</Value>
    </TaxCatchAll>
    <b9b43b809ea4445880dbf70bb9849525 xmlns="9fd47c19-1c4a-4d7d-b342-c10cef269344">
      <Terms xmlns="http://schemas.microsoft.com/office/infopath/2007/PartnerControls"/>
    </b9b43b809ea4445880dbf70bb9849525>
    <pd01c257034b4e86b1f58279a3bd54c6 xmlns="9fd47c19-1c4a-4d7d-b342-c10cef269344">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7fa379f4-4aba-4692-ab80-7d39d3a23cf4</TermId>
        </TermInfo>
      </Terms>
    </pd01c257034b4e86b1f58279a3bd54c6>
    <Financial_x0020_Year xmlns="a5f32de4-e402-4188-b034-e71ca7d22e54" xsi:nil="true"/>
    <fb3179c379644f499d7166d0c985669b xmlns="9fd47c19-1c4a-4d7d-b342-c10cef269344">
      <Terms xmlns="http://schemas.microsoft.com/office/infopath/2007/PartnerControls">
        <TermInfo xmlns="http://schemas.microsoft.com/office/infopath/2007/PartnerControls">
          <TermName xmlns="http://schemas.microsoft.com/office/infopath/2007/PartnerControls">FOUO</TermName>
          <TermId xmlns="http://schemas.microsoft.com/office/infopath/2007/PartnerControls">955eb6fc-b35a-4808-8aa5-31e514fa3f26</TermId>
        </TermInfo>
      </Terms>
    </fb3179c379644f499d7166d0c985669b>
    <_dlc_DocId xmlns="a5f32de4-e402-4188-b034-e71ca7d22e54">DOCID866-936810307-236</_dlc_DocId>
    <_dlc_DocIdUrl xmlns="a5f32de4-e402-4188-b034-e71ca7d22e54">
      <Url>https://delwpvicgovau.sharepoint.com/sites/ecm_866/_layouts/15/DocIdRedir.aspx?ID=DOCID866-936810307-236</Url>
      <Description>DOCID866-936810307-236</Description>
    </_dlc_DocIdUrl>
    <g91c59fb10974fa1a03160ad8386f0f4 xmlns="9fd47c19-1c4a-4d7d-b342-c10cef269344">
      <Terms xmlns="http://schemas.microsoft.com/office/infopath/2007/PartnerControls"/>
    </g91c59fb10974fa1a03160ad8386f0f4>
    <SharedWithUsers xmlns="6824efed-8f74-4ca2-b3c9-8cc0ce4c0523">
      <UserInfo>
        <DisplayName/>
        <AccountId xsi:nil="true"/>
        <AccountType/>
      </UserInfo>
    </SharedWithUsers>
    <lcf76f155ced4ddcb4097134ff3c332f xmlns="69f6203d-e1da-4c7f-b0a6-6877ce99795c">
      <Terms xmlns="http://schemas.microsoft.com/office/infopath/2007/PartnerControls"/>
    </lcf76f155ced4ddcb4097134ff3c332f>
    <DLCPolicyLabelClientValue xmlns="02fab405-ded0-4681-a76a-5dfc77280b4e">Version {_UIVersionString}</DLCPolicyLabelClientValue>
    <c58e493e1689427385b433efd00307f0 xmlns="9fd47c19-1c4a-4d7d-b342-c10cef269344">
      <Terms xmlns="http://schemas.microsoft.com/office/infopath/2007/PartnerControls">
        <TermInfo xmlns="http://schemas.microsoft.com/office/infopath/2007/PartnerControls">
          <TermName xmlns="http://schemas.microsoft.com/office/infopath/2007/PartnerControls">Program Administration</TermName>
          <TermId xmlns="http://schemas.microsoft.com/office/infopath/2007/PartnerControls">573ab76a-ff94-4e21-811d-77d5774eb524</TermId>
        </TermInfo>
      </Terms>
    </c58e493e1689427385b433efd00307f0>
    <DLCPolicyLabelLock xmlns="02fab405-ded0-4681-a76a-5dfc77280b4e" xsi:nil="true"/>
    <DLCPolicyLabelValue xmlns="02fab405-ded0-4681-a76a-5dfc77280b4e">Version 0.18</DLCPolicyLabelValue>
  </documentManagement>
</p:properties>
</file>

<file path=customXml/item2.xml><?xml version="1.0" encoding="utf-8"?>
<?mso-contentType ?>
<SharedContentType xmlns="Microsoft.SharePoint.Taxonomy.ContentTypeSync" SourceId="797aeec6-0273-40f2-ab3e-beee73212332" ContentTypeId="0x0101009298E819CE1EBB4F8D2096B3E0F0C291" PreviousValue="false"/>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ECM V2 Grant Program Management" ma:contentTypeID="0x0101009298E819CE1EBB4F8D2096B3E0F0C2910D006D667F298DA1B54197D86EBE3D462698" ma:contentTypeVersion="216" ma:contentTypeDescription="For use with ECM V2 Grant Program Management libraries. Documents related to the development of the overall grant program.  These would generally be created in the lead up to the program being launched. This library isn't used to manage individual grants. This library isn't used for program management and the recommendation is to have 1 separate library per grant program." ma:contentTypeScope="" ma:versionID="d3a73c6301d271bf3556c5fea858f675">
  <xsd:schema xmlns:xsd="http://www.w3.org/2001/XMLSchema" xmlns:xs="http://www.w3.org/2001/XMLSchema" xmlns:p="http://schemas.microsoft.com/office/2006/metadata/properties" xmlns:ns1="http://schemas.microsoft.com/sharepoint/v3" xmlns:ns2="9fd47c19-1c4a-4d7d-b342-c10cef269344" xmlns:ns3="a5f32de4-e402-4188-b034-e71ca7d22e54" xmlns:ns4="02fab405-ded0-4681-a76a-5dfc77280b4e" xmlns:ns5="69f6203d-e1da-4c7f-b0a6-6877ce99795c" xmlns:ns6="6824efed-8f74-4ca2-b3c9-8cc0ce4c0523" targetNamespace="http://schemas.microsoft.com/office/2006/metadata/properties" ma:root="true" ma:fieldsID="5e4768abceef0cba130e5bab30864862" ns1:_="" ns2:_="" ns3:_="" ns4:_="" ns5:_="" ns6:_="">
    <xsd:import namespace="http://schemas.microsoft.com/sharepoint/v3"/>
    <xsd:import namespace="9fd47c19-1c4a-4d7d-b342-c10cef269344"/>
    <xsd:import namespace="a5f32de4-e402-4188-b034-e71ca7d22e54"/>
    <xsd:import namespace="02fab405-ded0-4681-a76a-5dfc77280b4e"/>
    <xsd:import namespace="69f6203d-e1da-4c7f-b0a6-6877ce99795c"/>
    <xsd:import namespace="6824efed-8f74-4ca2-b3c9-8cc0ce4c0523"/>
    <xsd:element name="properties">
      <xsd:complexType>
        <xsd:sequence>
          <xsd:element name="documentManagement">
            <xsd:complexType>
              <xsd:all>
                <xsd:element ref="ns3:Financial_x0020_Year" minOccurs="0"/>
                <xsd:element ref="ns3:_dlc_DocId" minOccurs="0"/>
                <xsd:element ref="ns3:_dlc_DocIdUrl" minOccurs="0"/>
                <xsd:element ref="ns3:_dlc_DocIdPersistId" minOccurs="0"/>
                <xsd:element ref="ns2:pd01c257034b4e86b1f58279a3bd54c6" minOccurs="0"/>
                <xsd:element ref="ns2:TaxCatchAll" minOccurs="0"/>
                <xsd:element ref="ns2:TaxCatchAllLabel" minOccurs="0"/>
                <xsd:element ref="ns2:fb3179c379644f499d7166d0c985669b" minOccurs="0"/>
                <xsd:element ref="ns2:b9b43b809ea4445880dbf70bb9849525" minOccurs="0"/>
                <xsd:element ref="ns2:c58e493e1689427385b433efd00307f0" minOccurs="0"/>
                <xsd:element ref="ns2:g91c59fb10974fa1a03160ad8386f0f4" minOccurs="0"/>
                <xsd:element ref="ns4:DLCPolicyLabelClientValue" minOccurs="0"/>
                <xsd:element ref="ns4:DLCPolicyLabelLock" minOccurs="0"/>
                <xsd:element ref="ns1:_dlc_Exempt" minOccurs="0"/>
                <xsd:element ref="ns4:DLCPolicyLabelValue" minOccurs="0"/>
                <xsd:element ref="ns5:MediaServiceMetadata" minOccurs="0"/>
                <xsd:element ref="ns5:MediaServiceFastMetadata" minOccurs="0"/>
                <xsd:element ref="ns6:SharedWithUsers" minOccurs="0"/>
                <xsd:element ref="ns6:SharedWithDetails" minOccurs="0"/>
                <xsd:element ref="ns5:lcf76f155ced4ddcb4097134ff3c332f" minOccurs="0"/>
                <xsd:element ref="ns5:MediaServiceObjectDetectorVersions" minOccurs="0"/>
                <xsd:element ref="ns5:MediaServiceOCR" minOccurs="0"/>
                <xsd:element ref="ns5:MediaServiceGenerationTime" minOccurs="0"/>
                <xsd:element ref="ns5:MediaServiceEventHashCode" minOccurs="0"/>
                <xsd:element ref="ns5:MediaServiceSearchProperties" minOccurs="0"/>
                <xsd:element ref="ns5: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6"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fd47c19-1c4a-4d7d-b342-c10cef269344" elementFormDefault="qualified">
    <xsd:import namespace="http://schemas.microsoft.com/office/2006/documentManagement/types"/>
    <xsd:import namespace="http://schemas.microsoft.com/office/infopath/2007/PartnerControls"/>
    <xsd:element name="pd01c257034b4e86b1f58279a3bd54c6" ma:index="11" nillable="true" ma:taxonomy="true" ma:internalName="pd01c257034b4e86b1f58279a3bd54c6" ma:taxonomyFieldName="Security_x0020_Classification" ma:displayName="Security Classification" ma:readOnly="false" ma:default="1;#Unclassified|7fa379f4-4aba-4692-ab80-7d39d3a23cf4" ma:fieldId="{9d01c257-034b-4e86-b1f5-8279a3bd54c6}" ma:sspId="797aeec6-0273-40f2-ab3e-beee73212332" ma:termSetId="6da6c671-4dae-4188-8808-548c864e9f8b"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495f30dc-3647-487b-ae64-860e47b4c5d9}" ma:internalName="TaxCatchAll" ma:showField="CatchAllData" ma:web="2b9a787f-f73d-4ae6-b9d7-68556bf01750">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495f30dc-3647-487b-ae64-860e47b4c5d9}" ma:internalName="TaxCatchAllLabel" ma:readOnly="true" ma:showField="CatchAllDataLabel" ma:web="2b9a787f-f73d-4ae6-b9d7-68556bf01750">
      <xsd:complexType>
        <xsd:complexContent>
          <xsd:extension base="dms:MultiChoiceLookup">
            <xsd:sequence>
              <xsd:element name="Value" type="dms:Lookup" maxOccurs="unbounded" minOccurs="0" nillable="true"/>
            </xsd:sequence>
          </xsd:extension>
        </xsd:complexContent>
      </xsd:complexType>
    </xsd:element>
    <xsd:element name="fb3179c379644f499d7166d0c985669b" ma:index="15" nillable="true" ma:taxonomy="true" ma:internalName="fb3179c379644f499d7166d0c985669b" ma:taxonomyFieldName="Dissemination_x0020_Limiting_x0020_Marker" ma:displayName="Dissemination Limiting Marker" ma:readOnly="false" ma:default="2;#FOUO|955eb6fc-b35a-4808-8aa5-31e514fa3f26" ma:fieldId="{fb3179c3-7964-4f49-9d71-66d0c985669b}" ma:sspId="797aeec6-0273-40f2-ab3e-beee73212332" ma:termSetId="f41b4dff-1c0e-42ed-b4e6-3638cbec140f" ma:anchorId="00000000-0000-0000-0000-000000000000" ma:open="false" ma:isKeyword="false">
      <xsd:complexType>
        <xsd:sequence>
          <xsd:element ref="pc:Terms" minOccurs="0" maxOccurs="1"/>
        </xsd:sequence>
      </xsd:complexType>
    </xsd:element>
    <xsd:element name="b9b43b809ea4445880dbf70bb9849525" ma:index="17" nillable="true" ma:taxonomy="true" ma:internalName="b9b43b809ea4445880dbf70bb9849525" ma:taxonomyFieldName="Department_x0020_Document_x0020_Type" ma:displayName="Department Document Type" ma:default="" ma:fieldId="{b9b43b80-9ea4-4458-80db-f70bb9849525}" ma:sspId="797aeec6-0273-40f2-ab3e-beee73212332" ma:termSetId="356315ab-6133-43a1-a2d6-d78a601e579c" ma:anchorId="00000000-0000-0000-0000-000000000000" ma:open="false" ma:isKeyword="false">
      <xsd:complexType>
        <xsd:sequence>
          <xsd:element ref="pc:Terms" minOccurs="0" maxOccurs="1"/>
        </xsd:sequence>
      </xsd:complexType>
    </xsd:element>
    <xsd:element name="c58e493e1689427385b433efd00307f0" ma:index="19" ma:taxonomy="true" ma:internalName="c58e493e1689427385b433efd00307f0" ma:taxonomyFieldName="Records_x0020_Class_x0020_Grant_x0020_Program_x0020_Mgmt" ma:displayName="Classification" ma:default="" ma:fieldId="{c58e493e-1689-4273-85b4-33efd00307f0}" ma:sspId="797aeec6-0273-40f2-ab3e-beee73212332" ma:termSetId="4258747f-0974-48f0-ac10-46f208a52cd4" ma:anchorId="b0e98e04-926d-4ee2-a133-5b0bb0e10067" ma:open="false" ma:isKeyword="false">
      <xsd:complexType>
        <xsd:sequence>
          <xsd:element ref="pc:Terms" minOccurs="0" maxOccurs="1"/>
        </xsd:sequence>
      </xsd:complexType>
    </xsd:element>
    <xsd:element name="g91c59fb10974fa1a03160ad8386f0f4" ma:index="22" nillable="true" ma:taxonomy="true" ma:internalName="g91c59fb10974fa1a03160ad8386f0f4" ma:taxonomyFieldName="Record_x0020_Purpose" ma:displayName="Record Purpose" ma:default="" ma:fieldId="{091c59fb-1097-4fa1-a031-60ad8386f0f4}" ma:sspId="797aeec6-0273-40f2-ab3e-beee73212332" ma:termSetId="bcf5a239-fe11-49e0-8a78-d51fb720f0d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5f32de4-e402-4188-b034-e71ca7d22e54" elementFormDefault="qualified">
    <xsd:import namespace="http://schemas.microsoft.com/office/2006/documentManagement/types"/>
    <xsd:import namespace="http://schemas.microsoft.com/office/infopath/2007/PartnerControls"/>
    <xsd:element name="Financial_x0020_Year" ma:index="4" nillable="true" ma:displayName="Financial Year" ma:format="Dropdown" ma:internalName="Financial_x0020_Year">
      <xsd:simpleType>
        <xsd:restriction base="dms:Choice">
          <xsd:enumeration value="2022-23"/>
          <xsd:enumeration value="2021-22"/>
          <xsd:enumeration value="2020-21"/>
          <xsd:enumeration value="2019-20"/>
          <xsd:enumeration value="2018-19"/>
          <xsd:enumeration value="2017-18"/>
          <xsd:enumeration value="2016-17"/>
          <xsd:enumeration value="2015-16"/>
          <xsd:enumeration value="2014-15"/>
          <xsd:enumeration value="2013-14"/>
          <xsd:enumeration value="Other"/>
        </xsd:restriction>
      </xsd:simpleType>
    </xsd:element>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2fab405-ded0-4681-a76a-5dfc77280b4e" elementFormDefault="qualified">
    <xsd:import namespace="http://schemas.microsoft.com/office/2006/documentManagement/types"/>
    <xsd:import namespace="http://schemas.microsoft.com/office/infopath/2007/PartnerControls"/>
    <xsd:element name="DLCPolicyLabelClientValue" ma:index="24"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25" nillable="true" ma:displayName="Label Locked" ma:description="Indicates whether the label should be updated when item properties are modified." ma:hidden="true" ma:internalName="DLCPolicyLabelLock" ma:readOnly="false">
      <xsd:simpleType>
        <xsd:restriction base="dms:Text"/>
      </xsd:simpleType>
    </xsd:element>
    <xsd:element name="DLCPolicyLabelValue" ma:index="27" nillable="true" ma:displayName="Label" ma:description="Stores the current value of the label." ma:internalName="DLCPolicyLabelValue"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9f6203d-e1da-4c7f-b0a6-6877ce99795c"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797aeec6-0273-40f2-ab3e-beee7321233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4" nillable="true" ma:displayName="MediaServiceObjectDetectorVersions" ma:hidden="true" ma:indexed="true" ma:internalName="MediaServiceObjectDetectorVersions" ma:readOnly="true">
      <xsd:simpleType>
        <xsd:restriction base="dms:Text"/>
      </xsd:simple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MediaServiceSearchProperties" ma:index="38" nillable="true" ma:displayName="MediaServiceSearchProperties" ma:hidden="true" ma:internalName="MediaServiceSearchProperties" ma:readOnly="true">
      <xsd:simpleType>
        <xsd:restriction base="dms:Note"/>
      </xsd:simpleType>
    </xsd:element>
    <xsd:element name="MediaServiceDateTaken" ma:index="39"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24efed-8f74-4ca2-b3c9-8cc0ce4c0523"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p:Policy xmlns:p="office.server.policy" id="" local="true">
  <p:Name>ECM V2 Grant Program Management</p:Name>
  <p:Description>Enable Version label</p:Description>
  <p:Statement/>
  <p:PolicyItems>
    <p:PolicyItem featureId="Microsoft.Office.RecordsManagement.PolicyFeatures.PolicyLabel" staticId="0x0101009298E819CE1EBB4F8D2096B3E0F0C2910D001438ADDCCE1FB04585C9AE2652855BCE|-1306371497" UniqueId="1f6cdc88-e32a-4212-8a90-c03d7e9be150">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segment>
          <segment type="metadata">_UIVersionString</segment>
        </label>
      </p:CustomData>
    </p:PolicyItem>
  </p:PolicyItems>
</p:Policy>
</file>

<file path=customXml/item6.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8FBFD3-B6D4-4234-BC69-827E574E6679}">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a5f32de4-e402-4188-b034-e71ca7d22e54"/>
    <ds:schemaRef ds:uri="6824efed-8f74-4ca2-b3c9-8cc0ce4c0523"/>
    <ds:schemaRef ds:uri="http://purl.org/dc/elements/1.1/"/>
    <ds:schemaRef ds:uri="02fab405-ded0-4681-a76a-5dfc77280b4e"/>
    <ds:schemaRef ds:uri="69f6203d-e1da-4c7f-b0a6-6877ce99795c"/>
    <ds:schemaRef ds:uri="http://schemas.microsoft.com/sharepoint/v3"/>
    <ds:schemaRef ds:uri="9fd47c19-1c4a-4d7d-b342-c10cef269344"/>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492E4873-68B5-4AB1-BCA1-4DB0FBDE63AD}">
  <ds:schemaRefs>
    <ds:schemaRef ds:uri="Microsoft.SharePoint.Taxonomy.ContentTypeSync"/>
  </ds:schemaRefs>
</ds:datastoreItem>
</file>

<file path=customXml/itemProps3.xml><?xml version="1.0" encoding="utf-8"?>
<ds:datastoreItem xmlns:ds="http://schemas.openxmlformats.org/officeDocument/2006/customXml" ds:itemID="{445129F0-C9F9-4CDA-86D1-945C969A24D4}">
  <ds:schemaRefs>
    <ds:schemaRef ds:uri="http://schemas.microsoft.com/sharepoint/events"/>
  </ds:schemaRefs>
</ds:datastoreItem>
</file>

<file path=customXml/itemProps4.xml><?xml version="1.0" encoding="utf-8"?>
<ds:datastoreItem xmlns:ds="http://schemas.openxmlformats.org/officeDocument/2006/customXml" ds:itemID="{ABB4FA5E-262D-42C9-89F5-8B25F0F64A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fd47c19-1c4a-4d7d-b342-c10cef269344"/>
    <ds:schemaRef ds:uri="a5f32de4-e402-4188-b034-e71ca7d22e54"/>
    <ds:schemaRef ds:uri="02fab405-ded0-4681-a76a-5dfc77280b4e"/>
    <ds:schemaRef ds:uri="69f6203d-e1da-4c7f-b0a6-6877ce99795c"/>
    <ds:schemaRef ds:uri="6824efed-8f74-4ca2-b3c9-8cc0ce4c05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DF95B6CE-EF3A-4E74-8E70-E3F400E65FAD}">
  <ds:schemaRefs>
    <ds:schemaRef ds:uri="office.server.policy"/>
  </ds:schemaRefs>
</ds:datastoreItem>
</file>

<file path=customXml/itemProps6.xml><?xml version="1.0" encoding="utf-8"?>
<ds:datastoreItem xmlns:ds="http://schemas.openxmlformats.org/officeDocument/2006/customXml" ds:itemID="{117D6F64-C6B4-4E90-912D-3D8E884DC3F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1. Budget - Summary</vt:lpstr>
      <vt:lpstr>2. Project expenditure</vt:lpstr>
      <vt:lpstr>3. Contributions in-kind &amp; cash</vt:lpstr>
      <vt:lpstr>'1. Budget - Summary'!Print_Area</vt:lpstr>
      <vt:lpstr>'2. Project expenditure'!Print_Area</vt:lpstr>
      <vt:lpstr>'3. Contributions in-kind &amp; cash'!Print_Area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Bethany R Hunting (DELWP)</dc:creator>
  <cp:keywords/>
  <dc:description/>
  <cp:lastModifiedBy>Candice M Worsteling (DEECA)</cp:lastModifiedBy>
  <cp:revision/>
  <dcterms:created xsi:type="dcterms:W3CDTF">2021-02-03T22:45:39Z</dcterms:created>
  <dcterms:modified xsi:type="dcterms:W3CDTF">2024-11-12T06:07:52Z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0x0101009298E819CE1EBB4F8D2096B3E0F0C2910D006D667F298DA1B54197D86EBE3D462698</vt:lpwstr>
  </property>
  <property fmtid="{D5CDD505-2E9C-101B-9397-08002B2CF9AE}" pid="3" name="Records Class Grant Program Mgmt">
    <vt:lpwstr>144;#Program Administration|573ab76a-ff94-4e21-811d-77d5774eb524</vt:lpwstr>
  </property>
  <property fmtid="{D5CDD505-2E9C-101B-9397-08002B2CF9AE}" pid="4" name="Department Document Type">
    <vt:lpwstr/>
  </property>
  <property fmtid="{D5CDD505-2E9C-101B-9397-08002B2CF9AE}" pid="5" name="Dissemination Limiting Marker">
    <vt:lpwstr>1;#FOUO|955eb6fc-b35a-4808-8aa5-31e514fa3f26</vt:lpwstr>
  </property>
  <property fmtid="{D5CDD505-2E9C-101B-9397-08002B2CF9AE}" pid="6" name="Security Classification">
    <vt:lpwstr>2;#Unclassified|7fa379f4-4aba-4692-ab80-7d39d3a23cf4</vt:lpwstr>
  </property>
  <property fmtid="{D5CDD505-2E9C-101B-9397-08002B2CF9AE}" pid="7" name="_dlc_DocIdItemGuid">
    <vt:lpwstr>22a0ed64-839b-47fc-9372-324d66e4c1cd</vt:lpwstr>
  </property>
  <property fmtid="{D5CDD505-2E9C-101B-9397-08002B2CF9AE}" pid="8" name="_docset_NoMedatataSyncRequired">
    <vt:lpwstr>False</vt:lpwstr>
  </property>
  <property fmtid="{D5CDD505-2E9C-101B-9397-08002B2CF9AE}" pid="9" name="Record_x0020_Purpose">
    <vt:lpwstr/>
  </property>
  <property fmtid="{D5CDD505-2E9C-101B-9397-08002B2CF9AE}" pid="10" name="Record Purpose">
    <vt:lpwstr/>
  </property>
  <property fmtid="{D5CDD505-2E9C-101B-9397-08002B2CF9AE}" pid="11" name="c58e493e1689427385b433efd00307f0">
    <vt:lpwstr>Program Administration|573ab76a-ff94-4e21-811d-77d5774eb524</vt:lpwstr>
  </property>
  <property fmtid="{D5CDD505-2E9C-101B-9397-08002B2CF9AE}" pid="12" name="Region">
    <vt:lpwstr/>
  </property>
  <property fmtid="{D5CDD505-2E9C-101B-9397-08002B2CF9AE}" pid="13" name="Records Class Grant Management">
    <vt:lpwstr>5</vt:lpwstr>
  </property>
  <property fmtid="{D5CDD505-2E9C-101B-9397-08002B2CF9AE}" pid="14" name="MSIP_Label_5a19367b-7a73-403d-b732-ebe2e73fbf56_Enabled">
    <vt:lpwstr>true</vt:lpwstr>
  </property>
  <property fmtid="{D5CDD505-2E9C-101B-9397-08002B2CF9AE}" pid="15" name="MSIP_Label_5a19367b-7a73-403d-b732-ebe2e73fbf56_SetDate">
    <vt:lpwstr>2022-07-14T00:52:05Z</vt:lpwstr>
  </property>
  <property fmtid="{D5CDD505-2E9C-101B-9397-08002B2CF9AE}" pid="16" name="MSIP_Label_5a19367b-7a73-403d-b732-ebe2e73fbf56_Method">
    <vt:lpwstr>Privileged</vt:lpwstr>
  </property>
  <property fmtid="{D5CDD505-2E9C-101B-9397-08002B2CF9AE}" pid="17" name="MSIP_Label_5a19367b-7a73-403d-b732-ebe2e73fbf56_Name">
    <vt:lpwstr>OFFICIAL-Sensitive</vt:lpwstr>
  </property>
  <property fmtid="{D5CDD505-2E9C-101B-9397-08002B2CF9AE}" pid="18" name="MSIP_Label_5a19367b-7a73-403d-b732-ebe2e73fbf56_SiteId">
    <vt:lpwstr>e8bdd6f7-fc18-4e48-a554-7f547927223b</vt:lpwstr>
  </property>
  <property fmtid="{D5CDD505-2E9C-101B-9397-08002B2CF9AE}" pid="19" name="MSIP_Label_5a19367b-7a73-403d-b732-ebe2e73fbf56_ActionId">
    <vt:lpwstr>843fb282-f648-41ae-be42-27ef353eb651</vt:lpwstr>
  </property>
  <property fmtid="{D5CDD505-2E9C-101B-9397-08002B2CF9AE}" pid="20" name="MSIP_Label_5a19367b-7a73-403d-b732-ebe2e73fbf56_ContentBits">
    <vt:lpwstr>2</vt:lpwstr>
  </property>
  <property fmtid="{D5CDD505-2E9C-101B-9397-08002B2CF9AE}" pid="21" name="MediaServiceImageTags">
    <vt:lpwstr/>
  </property>
</Properties>
</file>